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9"/>
  <workbookPr codeName="ThisWorkbook" autoCompressPictures="0" defaultThemeVersion="124226"/>
  <mc:AlternateContent xmlns:mc="http://schemas.openxmlformats.org/markup-compatibility/2006">
    <mc:Choice Requires="x15">
      <x15ac:absPath xmlns:x15ac="http://schemas.microsoft.com/office/spreadsheetml/2010/11/ac" url="/Users/sarahedwards/Downloads/"/>
    </mc:Choice>
  </mc:AlternateContent>
  <xr:revisionPtr revIDLastSave="0" documentId="8_{3DAF5535-F632-C541-8311-EF7EFB1B726E}" xr6:coauthVersionLast="47" xr6:coauthVersionMax="47" xr10:uidLastSave="{00000000-0000-0000-0000-000000000000}"/>
  <bookViews>
    <workbookView xWindow="0" yWindow="500" windowWidth="29040" windowHeight="15720" activeTab="2" xr2:uid="{00000000-000D-0000-FFFF-FFFF00000000}"/>
  </bookViews>
  <sheets>
    <sheet name="Guidance" sheetId="13" r:id="rId1"/>
    <sheet name="1 Actual Cash Flows" sheetId="9" state="hidden" r:id="rId2"/>
    <sheet name="Cash Flow Forecast" sheetId="8" r:id="rId3"/>
    <sheet name="Months" sheetId="15" state="hidden" r:id="rId4"/>
    <sheet name="STRESS TESTING (internal use)" sheetId="14" state="hidden" r:id="rId5"/>
  </sheets>
  <definedNames>
    <definedName name="_xlnm.Print_Area" localSheetId="1">'1 Actual Cash Flows'!$A$1:$L$56</definedName>
    <definedName name="_xlnm.Print_Area" localSheetId="2">'Cash Flow Forecast'!$A$1:$R$58</definedName>
    <definedName name="_xlnm.Print_Area" localSheetId="0">Guidance!$A$1:$O$31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41" i="8" l="1"/>
  <c r="E43" i="9"/>
  <c r="K42" i="9"/>
  <c r="K41" i="9"/>
  <c r="K40" i="9"/>
  <c r="K39" i="9"/>
  <c r="K38" i="9"/>
  <c r="K36" i="9"/>
  <c r="K35" i="9"/>
  <c r="K34" i="9"/>
  <c r="K33" i="9"/>
  <c r="K32" i="9"/>
  <c r="K31" i="9"/>
  <c r="K30" i="9"/>
  <c r="K29" i="9"/>
  <c r="K28" i="9"/>
  <c r="K27" i="9"/>
  <c r="K26" i="9"/>
  <c r="K25" i="9"/>
  <c r="K24" i="9"/>
  <c r="J19" i="9"/>
  <c r="I19" i="9"/>
  <c r="H19" i="9"/>
  <c r="G19" i="9"/>
  <c r="G45" i="9" s="1"/>
  <c r="F19" i="9"/>
  <c r="E19" i="9"/>
  <c r="E45" i="9" s="1"/>
  <c r="I5" i="14"/>
  <c r="P21" i="8"/>
  <c r="J5" i="14"/>
  <c r="H4" i="14"/>
  <c r="P40" i="8"/>
  <c r="O40" i="8"/>
  <c r="N40" i="8"/>
  <c r="M40" i="8"/>
  <c r="L40" i="8"/>
  <c r="K40" i="8"/>
  <c r="J40" i="8"/>
  <c r="I40" i="8"/>
  <c r="H40" i="8"/>
  <c r="G40" i="8"/>
  <c r="F40" i="8"/>
  <c r="I37" i="9"/>
  <c r="H37" i="9"/>
  <c r="G37" i="9"/>
  <c r="F37" i="9"/>
  <c r="D19" i="9"/>
  <c r="D43" i="9"/>
  <c r="J37" i="9"/>
  <c r="K23" i="9"/>
  <c r="K18" i="9"/>
  <c r="K17" i="9"/>
  <c r="K16" i="9"/>
  <c r="K15" i="9"/>
  <c r="K14" i="9"/>
  <c r="K13" i="9"/>
  <c r="Q46" i="8"/>
  <c r="Q45" i="8"/>
  <c r="Q44" i="8"/>
  <c r="Q43" i="8"/>
  <c r="Q42" i="8"/>
  <c r="Q39" i="8"/>
  <c r="Q38" i="8"/>
  <c r="Q37" i="8"/>
  <c r="Q36" i="8"/>
  <c r="Q35" i="8"/>
  <c r="Q34" i="8"/>
  <c r="Q33" i="8"/>
  <c r="Q32" i="8"/>
  <c r="Q31" i="8"/>
  <c r="Q30" i="8"/>
  <c r="Q29" i="8"/>
  <c r="Q28" i="8"/>
  <c r="Q27" i="8"/>
  <c r="D47" i="8"/>
  <c r="D21" i="8"/>
  <c r="Q20" i="8"/>
  <c r="Q19" i="8"/>
  <c r="Q18" i="8"/>
  <c r="Q17" i="8"/>
  <c r="Q16" i="8"/>
  <c r="Q15" i="8"/>
  <c r="Q14" i="8"/>
  <c r="F43" i="9"/>
  <c r="G43" i="9"/>
  <c r="H43" i="9"/>
  <c r="H45" i="9"/>
  <c r="I43" i="9"/>
  <c r="I45" i="9"/>
  <c r="D49" i="8" l="1"/>
  <c r="D53" i="8" s="1"/>
  <c r="E51" i="8" s="1"/>
  <c r="D8" i="14"/>
  <c r="E6" i="14"/>
  <c r="P4" i="14"/>
  <c r="Q40" i="8"/>
  <c r="G4" i="14"/>
  <c r="G21" i="8"/>
  <c r="J43" i="9"/>
  <c r="J45" i="9" s="1"/>
  <c r="K37" i="9"/>
  <c r="G5" i="14"/>
  <c r="D45" i="9"/>
  <c r="D49" i="9" s="1"/>
  <c r="E47" i="9" s="1"/>
  <c r="E49" i="9" s="1"/>
  <c r="F47" i="9" s="1"/>
  <c r="K19" i="9"/>
  <c r="K5" i="14"/>
  <c r="P5" i="14"/>
  <c r="L5" i="14"/>
  <c r="M5" i="14"/>
  <c r="F5" i="14"/>
  <c r="O5" i="14"/>
  <c r="F45" i="9"/>
  <c r="H5" i="14"/>
  <c r="F6" i="14"/>
  <c r="H21" i="8"/>
  <c r="F47" i="8" l="1"/>
  <c r="N5" i="14"/>
  <c r="K21" i="8"/>
  <c r="K4" i="14"/>
  <c r="L4" i="14"/>
  <c r="L21" i="8"/>
  <c r="K43" i="9"/>
  <c r="K45" i="9" s="1"/>
  <c r="E5" i="14"/>
  <c r="E47" i="8"/>
  <c r="I21" i="8"/>
  <c r="I4" i="14"/>
  <c r="O4" i="14"/>
  <c r="O21" i="8"/>
  <c r="F4" i="14"/>
  <c r="F7" i="14" s="1"/>
  <c r="F21" i="8"/>
  <c r="J4" i="14"/>
  <c r="J21" i="8"/>
  <c r="N4" i="14"/>
  <c r="N21" i="8"/>
  <c r="F49" i="9"/>
  <c r="G47" i="9" s="1"/>
  <c r="G49" i="9" s="1"/>
  <c r="H47" i="9" s="1"/>
  <c r="H49" i="9" s="1"/>
  <c r="I47" i="9" s="1"/>
  <c r="I49" i="9" s="1"/>
  <c r="J47" i="9" s="1"/>
  <c r="J49" i="9" s="1"/>
  <c r="K47" i="9" s="1"/>
  <c r="K49" i="9" s="1"/>
  <c r="G6" i="14"/>
  <c r="G7" i="14" s="1"/>
  <c r="G47" i="8"/>
  <c r="G49" i="8" s="1"/>
  <c r="F49" i="8" l="1"/>
  <c r="Q25" i="8"/>
  <c r="E4" i="14"/>
  <c r="E21" i="8"/>
  <c r="Q13" i="8"/>
  <c r="M4" i="14"/>
  <c r="M21" i="8"/>
  <c r="Q5" i="14"/>
  <c r="H6" i="14"/>
  <c r="H47" i="8"/>
  <c r="H49" i="8" s="1"/>
  <c r="Q21" i="8" l="1"/>
  <c r="E49" i="8"/>
  <c r="E53" i="8" s="1"/>
  <c r="F51" i="8" s="1"/>
  <c r="F53" i="8" s="1"/>
  <c r="G51" i="8" s="1"/>
  <c r="G53" i="8" s="1"/>
  <c r="H51" i="8" s="1"/>
  <c r="H53" i="8" s="1"/>
  <c r="I51" i="8" s="1"/>
  <c r="E7" i="14"/>
  <c r="E8" i="14" s="1"/>
  <c r="F8" i="14" s="1"/>
  <c r="G8" i="14" s="1"/>
  <c r="Q4" i="14"/>
  <c r="I6" i="14"/>
  <c r="I7" i="14" s="1"/>
  <c r="I47" i="8"/>
  <c r="H7" i="14"/>
  <c r="H8" i="14" l="1"/>
  <c r="I8" i="14" s="1"/>
  <c r="J47" i="8"/>
  <c r="J49" i="8" s="1"/>
  <c r="J6" i="14"/>
  <c r="I49" i="8"/>
  <c r="I53" i="8" s="1"/>
  <c r="J51" i="8" s="1"/>
  <c r="J53" i="8" l="1"/>
  <c r="K51" i="8" s="1"/>
  <c r="K6" i="14"/>
  <c r="K7" i="14" s="1"/>
  <c r="K47" i="8"/>
  <c r="K49" i="8" s="1"/>
  <c r="J7" i="14"/>
  <c r="K53" i="8" l="1"/>
  <c r="L51" i="8" s="1"/>
  <c r="J8" i="14"/>
  <c r="K8" i="14" s="1"/>
  <c r="L47" i="8"/>
  <c r="L6" i="14"/>
  <c r="L49" i="8" l="1"/>
  <c r="L53" i="8" s="1"/>
  <c r="M51" i="8" s="1"/>
  <c r="M47" i="8"/>
  <c r="M49" i="8" s="1"/>
  <c r="M6" i="14"/>
  <c r="M7" i="14" s="1"/>
  <c r="L7" i="14"/>
  <c r="L8" i="14" s="1"/>
  <c r="M8" i="14" l="1"/>
  <c r="M53" i="8"/>
  <c r="N51" i="8" s="1"/>
  <c r="N47" i="8"/>
  <c r="N49" i="8" s="1"/>
  <c r="N6" i="14"/>
  <c r="N7" i="14" s="1"/>
  <c r="N8" i="14" l="1"/>
  <c r="N53" i="8"/>
  <c r="O51" i="8" s="1"/>
  <c r="O6" i="14"/>
  <c r="O7" i="14" s="1"/>
  <c r="Q26" i="8"/>
  <c r="O47" i="8"/>
  <c r="O49" i="8" s="1"/>
  <c r="O8" i="14" l="1"/>
  <c r="O53" i="8"/>
  <c r="P51" i="8" s="1"/>
  <c r="P6" i="14"/>
  <c r="P47" i="8"/>
  <c r="P49" i="8" l="1"/>
  <c r="P53" i="8" s="1"/>
  <c r="Q51" i="8" s="1"/>
  <c r="Q53" i="8" s="1"/>
  <c r="Q47" i="8"/>
  <c r="Q49" i="8" s="1"/>
  <c r="P7" i="14"/>
  <c r="Q6" i="14"/>
  <c r="Q7" i="14" l="1"/>
  <c r="P8" i="14"/>
  <c r="Q8"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Jane Cormack</author>
  </authors>
  <commentList>
    <comment ref="B10" authorId="0" shapeId="0" xr:uid="{00000000-0006-0000-0100-000001000000}">
      <text>
        <r>
          <rPr>
            <b/>
            <sz val="10"/>
            <color indexed="81"/>
            <rFont val="Arial"/>
            <family val="2"/>
          </rPr>
          <t>Explanation</t>
        </r>
        <r>
          <rPr>
            <sz val="10"/>
            <color indexed="81"/>
            <rFont val="Arial"/>
            <family val="2"/>
          </rPr>
          <t xml:space="preserve">
This tab should be based on the month looking 6 months back - e.g. so if today was June 2018, your starting month would be January 2018. The cash flow should break down your month to month income over the past 6 months.
Click on the cell to reveal a drop down list.</t>
        </r>
      </text>
    </comment>
    <comment ref="B12" authorId="0" shapeId="0" xr:uid="{00000000-0006-0000-0100-000002000000}">
      <text>
        <r>
          <rPr>
            <b/>
            <sz val="10"/>
            <color indexed="81"/>
            <rFont val="Arial"/>
            <family val="2"/>
          </rPr>
          <t>Explanation:</t>
        </r>
        <r>
          <rPr>
            <sz val="10"/>
            <color indexed="81"/>
            <rFont val="Arial"/>
            <family val="2"/>
          </rPr>
          <t xml:space="preserve">
This is where you list any money that has come in to your business in the last six-months, such as product or service sales, equity or other investments or other forms of debt finance, like a loan.
The number of items you include will depend on your business model, but a typical revenue section usually includes between three and six items. If any of the pre-listed items are not relevant to your business, simply mark '0' in in the value field; and equally, if there are any items missing from the list, you can add them in the free fields at the bottom of the table.</t>
        </r>
      </text>
    </comment>
    <comment ref="C12" authorId="0" shapeId="0" xr:uid="{00000000-0006-0000-0100-000003000000}">
      <text>
        <r>
          <rPr>
            <b/>
            <sz val="10"/>
            <color indexed="81"/>
            <rFont val="Arial"/>
            <family val="2"/>
          </rPr>
          <t xml:space="preserve">Explanation:
</t>
        </r>
        <r>
          <rPr>
            <sz val="10"/>
            <color indexed="81"/>
            <rFont val="Arial"/>
            <family val="2"/>
          </rPr>
          <t xml:space="preserve">
Add a brief description for any items to help your Business Adviser understand each cash in-flow.</t>
        </r>
      </text>
    </comment>
    <comment ref="D12" authorId="0" shapeId="0" xr:uid="{00000000-0006-0000-0100-000004000000}">
      <text>
        <r>
          <rPr>
            <b/>
            <sz val="10"/>
            <color indexed="81"/>
            <rFont val="Arial"/>
            <family val="2"/>
          </rPr>
          <t>Explanation:</t>
        </r>
        <r>
          <rPr>
            <sz val="10"/>
            <color indexed="81"/>
            <rFont val="Arial"/>
            <family val="2"/>
          </rPr>
          <t xml:space="preserve">
Enter any money that you had at the start of this six-month period. Leave it blank if this does not apply to some/any of your items.</t>
        </r>
      </text>
    </comment>
    <comment ref="K12" authorId="0" shapeId="0" xr:uid="{00000000-0006-0000-0100-000005000000}">
      <text>
        <r>
          <rPr>
            <b/>
            <sz val="10"/>
            <color indexed="81"/>
            <rFont val="Arial"/>
            <family val="2"/>
          </rPr>
          <t>Explanation:</t>
        </r>
        <r>
          <rPr>
            <sz val="10"/>
            <color indexed="81"/>
            <rFont val="Arial"/>
            <family val="2"/>
          </rPr>
          <t xml:space="preserve">
This column will give you the six-month total for each of your cash in-flows.</t>
        </r>
      </text>
    </comment>
    <comment ref="B13" authorId="0" shapeId="0" xr:uid="{00000000-0006-0000-0100-000006000000}">
      <text>
        <r>
          <rPr>
            <b/>
            <sz val="10"/>
            <color indexed="81"/>
            <rFont val="Arial"/>
            <family val="2"/>
          </rPr>
          <t xml:space="preserve">Explanation:
</t>
        </r>
        <r>
          <rPr>
            <sz val="10"/>
            <color indexed="81"/>
            <rFont val="Arial"/>
            <family val="2"/>
          </rPr>
          <t>Enter in the value of the sales you received each month for last six-months. 
If it's easier, you may wish to break this down into different sources of revenue using the blank fields below. If this is the case, provide a clear description of what you have included in each so it is clear to your Business Adviser.</t>
        </r>
      </text>
    </comment>
    <comment ref="B14" authorId="0" shapeId="0" xr:uid="{00000000-0006-0000-0100-000007000000}">
      <text>
        <r>
          <rPr>
            <b/>
            <sz val="10"/>
            <color indexed="81"/>
            <rFont val="Arial"/>
            <family val="2"/>
          </rPr>
          <t>Explanation:</t>
        </r>
        <r>
          <rPr>
            <sz val="10"/>
            <color indexed="81"/>
            <rFont val="Arial"/>
            <family val="2"/>
          </rPr>
          <t xml:space="preserve">
This might be money that you have personally put into the business or money that your business partners, private investors or other individuals have contributed. This could also be money that you have been gifted or inherited.</t>
        </r>
      </text>
    </comment>
    <comment ref="B15" authorId="0" shapeId="0" xr:uid="{00000000-0006-0000-0100-000008000000}">
      <text>
        <r>
          <rPr>
            <b/>
            <sz val="10"/>
            <color indexed="81"/>
            <rFont val="Arial"/>
            <family val="2"/>
          </rPr>
          <t xml:space="preserve">Explanation:
</t>
        </r>
        <r>
          <rPr>
            <sz val="10"/>
            <color indexed="81"/>
            <rFont val="Arial"/>
            <family val="2"/>
          </rPr>
          <t xml:space="preserve">
Use this row for any debt based form of finance you have received, like a loan or credit facility. Please note, there should be evidence of this finance appearing in your business bank accounts.</t>
        </r>
      </text>
    </comment>
    <comment ref="B16" authorId="0" shapeId="0" xr:uid="{00000000-0006-0000-0100-000009000000}">
      <text>
        <r>
          <rPr>
            <b/>
            <sz val="10"/>
            <color indexed="81"/>
            <rFont val="Arial"/>
            <family val="2"/>
          </rPr>
          <t xml:space="preserve">Explanation:
</t>
        </r>
        <r>
          <rPr>
            <sz val="10"/>
            <color indexed="81"/>
            <rFont val="Arial"/>
            <family val="2"/>
          </rPr>
          <t xml:space="preserve">
Use these fields if your business has had any other income or cash in-flows in the last 6 months that are not covered in the above. 
Provide a description of these items in the next field.</t>
        </r>
      </text>
    </comment>
    <comment ref="B17" authorId="0" shapeId="0" xr:uid="{00000000-0006-0000-0100-00000A000000}">
      <text>
        <r>
          <rPr>
            <b/>
            <sz val="10"/>
            <color indexed="81"/>
            <rFont val="Arial"/>
            <family val="2"/>
          </rPr>
          <t xml:space="preserve">Explanation:
</t>
        </r>
        <r>
          <rPr>
            <sz val="10"/>
            <color indexed="81"/>
            <rFont val="Arial"/>
            <family val="2"/>
          </rPr>
          <t xml:space="preserve">
Use these fields if your business has had any other income or cash in-flows in the last 6 months that are not covered in the above. 
Provide a description of these items in the next field.</t>
        </r>
      </text>
    </comment>
    <comment ref="B18" authorId="0" shapeId="0" xr:uid="{00000000-0006-0000-0100-00000B000000}">
      <text>
        <r>
          <rPr>
            <b/>
            <sz val="10"/>
            <color indexed="81"/>
            <rFont val="Arial"/>
            <family val="2"/>
          </rPr>
          <t xml:space="preserve">Explanation:
</t>
        </r>
        <r>
          <rPr>
            <sz val="10"/>
            <color indexed="81"/>
            <rFont val="Arial"/>
            <family val="2"/>
          </rPr>
          <t xml:space="preserve">
Use these fields if your business has had any other income or cash in-flows in the last 6 months that are not covered in the above. 
Provide a description of these items in the next field.</t>
        </r>
      </text>
    </comment>
    <comment ref="B19" authorId="0" shapeId="0" xr:uid="{00000000-0006-0000-0100-00000C000000}">
      <text>
        <r>
          <rPr>
            <b/>
            <sz val="10"/>
            <color indexed="81"/>
            <rFont val="Arial"/>
            <family val="2"/>
          </rPr>
          <t>Explanation:</t>
        </r>
        <r>
          <rPr>
            <sz val="10"/>
            <color indexed="81"/>
            <rFont val="Arial"/>
            <family val="2"/>
          </rPr>
          <t xml:space="preserve">
Your total cash in-flow is made up of all your individual sources of income added together.</t>
        </r>
      </text>
    </comment>
    <comment ref="B22" authorId="0" shapeId="0" xr:uid="{00000000-0006-0000-0100-00000D000000}">
      <text>
        <r>
          <rPr>
            <b/>
            <sz val="10"/>
            <color indexed="81"/>
            <rFont val="Arial"/>
            <family val="2"/>
          </rPr>
          <t>Explanation:</t>
        </r>
        <r>
          <rPr>
            <sz val="10"/>
            <color indexed="81"/>
            <rFont val="Arial"/>
            <family val="2"/>
          </rPr>
          <t xml:space="preserve">
This is where you list any of the costs your business incurs, how frequently it incurs them and when these costs will take place. 
The number of items you include will depend on your business model.
If any of the pre-listed items are not relevant to your business, simply mark '0' in in the value field; and equally, if there are any items missing from the list, you can add them in the free fields at the bottom of the table.</t>
        </r>
      </text>
    </comment>
    <comment ref="C22" authorId="0" shapeId="0" xr:uid="{00000000-0006-0000-0100-00000E000000}">
      <text>
        <r>
          <rPr>
            <b/>
            <sz val="10"/>
            <color indexed="81"/>
            <rFont val="Arial"/>
            <family val="2"/>
          </rPr>
          <t xml:space="preserve">Explanation:
</t>
        </r>
        <r>
          <rPr>
            <sz val="10"/>
            <color indexed="81"/>
            <rFont val="Arial"/>
            <family val="2"/>
          </rPr>
          <t xml:space="preserve">
Add a brief description for any items to help your Business Adviser understand each cash out-flow.</t>
        </r>
      </text>
    </comment>
    <comment ref="D22" authorId="0" shapeId="0" xr:uid="{00000000-0006-0000-0100-00000F000000}">
      <text>
        <r>
          <rPr>
            <b/>
            <sz val="10"/>
            <color indexed="81"/>
            <rFont val="Arial"/>
            <family val="2"/>
          </rPr>
          <t>Explanation:</t>
        </r>
        <r>
          <rPr>
            <sz val="10"/>
            <color indexed="81"/>
            <rFont val="Arial"/>
            <family val="2"/>
          </rPr>
          <t xml:space="preserve">
Enter any expenses that you had at the start of this six-month period. Leave it blank if this does not apply to some/any of your items.</t>
        </r>
      </text>
    </comment>
    <comment ref="K22" authorId="0" shapeId="0" xr:uid="{00000000-0006-0000-0100-000010000000}">
      <text>
        <r>
          <rPr>
            <b/>
            <sz val="10"/>
            <color indexed="81"/>
            <rFont val="Arial"/>
            <family val="2"/>
          </rPr>
          <t>Explanation:</t>
        </r>
        <r>
          <rPr>
            <sz val="10"/>
            <color indexed="81"/>
            <rFont val="Arial"/>
            <family val="2"/>
          </rPr>
          <t xml:space="preserve">
This column will give you the six-month total for each of your cash out-flows.</t>
        </r>
      </text>
    </comment>
    <comment ref="B23" authorId="0" shapeId="0" xr:uid="{00000000-0006-0000-0100-000011000000}">
      <text>
        <r>
          <rPr>
            <b/>
            <sz val="10"/>
            <color indexed="81"/>
            <rFont val="Arial"/>
            <family val="2"/>
          </rPr>
          <t xml:space="preserve">Explanation:
</t>
        </r>
        <r>
          <rPr>
            <sz val="10"/>
            <color indexed="81"/>
            <rFont val="Arial"/>
            <family val="2"/>
          </rPr>
          <t xml:space="preserve">
This is the costs you incurred to produce all of your sales over the last six-months. </t>
        </r>
      </text>
    </comment>
    <comment ref="B24" authorId="0" shapeId="0" xr:uid="{00000000-0006-0000-0100-000012000000}">
      <text>
        <r>
          <rPr>
            <b/>
            <sz val="10"/>
            <color indexed="81"/>
            <rFont val="Arial"/>
            <family val="2"/>
          </rPr>
          <t>Explanation:</t>
        </r>
        <r>
          <rPr>
            <sz val="10"/>
            <color indexed="81"/>
            <rFont val="Arial"/>
            <family val="2"/>
          </rPr>
          <t xml:space="preserve">
You may be leasing your own venue, paying a membership fee to a hotdesking work hub, or working in a retail space. What costs did you incur to do this for each of the last six-months?</t>
        </r>
      </text>
    </comment>
    <comment ref="B25" authorId="0" shapeId="0" xr:uid="{00000000-0006-0000-0100-000013000000}">
      <text>
        <r>
          <rPr>
            <b/>
            <sz val="10"/>
            <color indexed="81"/>
            <rFont val="Arial"/>
            <family val="2"/>
          </rPr>
          <t>Explanation:</t>
        </r>
        <r>
          <rPr>
            <sz val="10"/>
            <color indexed="81"/>
            <rFont val="Arial"/>
            <family val="2"/>
          </rPr>
          <t xml:space="preserve">
If you have a business premises or work from a home office, then it is likely that you will have been paying business rates to your local council.</t>
        </r>
      </text>
    </comment>
    <comment ref="B26" authorId="0" shapeId="0" xr:uid="{00000000-0006-0000-0100-000014000000}">
      <text>
        <r>
          <rPr>
            <b/>
            <sz val="10"/>
            <color indexed="81"/>
            <rFont val="Arial"/>
            <family val="2"/>
          </rPr>
          <t xml:space="preserve">Explanation:
</t>
        </r>
        <r>
          <rPr>
            <sz val="10"/>
            <color indexed="81"/>
            <rFont val="Arial"/>
            <family val="2"/>
          </rPr>
          <t xml:space="preserve">You can group all of your utilities together into one monthly line item. This might include things like your gas, electricity or water payments you made for your business in the last six-months.
</t>
        </r>
      </text>
    </comment>
    <comment ref="B27" authorId="0" shapeId="0" xr:uid="{00000000-0006-0000-0100-000015000000}">
      <text>
        <r>
          <rPr>
            <b/>
            <sz val="10"/>
            <color indexed="81"/>
            <rFont val="Arial"/>
            <family val="2"/>
          </rPr>
          <t xml:space="preserve">Explanation:
</t>
        </r>
        <r>
          <rPr>
            <sz val="10"/>
            <color indexed="81"/>
            <rFont val="Arial"/>
            <family val="2"/>
          </rPr>
          <t>Did you pay insurance for any aspect of your business in the last six-months? This could be anything from premises, stock or equipment insurance to personal or employee liability insurance.</t>
        </r>
      </text>
    </comment>
    <comment ref="B28" authorId="0" shapeId="0" xr:uid="{00000000-0006-0000-0100-000016000000}">
      <text>
        <r>
          <rPr>
            <b/>
            <sz val="10"/>
            <color indexed="81"/>
            <rFont val="Arial"/>
            <family val="2"/>
          </rPr>
          <t xml:space="preserve">Explanation:
</t>
        </r>
        <r>
          <rPr>
            <sz val="10"/>
            <color indexed="81"/>
            <rFont val="Arial"/>
            <family val="2"/>
          </rPr>
          <t xml:space="preserve">
Think about any costs you incurred for this line item across your business, including the cost for each individual staff member if relevant.</t>
        </r>
      </text>
    </comment>
    <comment ref="B29" authorId="0" shapeId="0" xr:uid="{00000000-0006-0000-0100-000017000000}">
      <text>
        <r>
          <rPr>
            <b/>
            <sz val="10"/>
            <color indexed="81"/>
            <rFont val="Arial"/>
            <family val="2"/>
          </rPr>
          <t xml:space="preserve">Explanation:
</t>
        </r>
        <r>
          <rPr>
            <sz val="10"/>
            <color indexed="81"/>
            <rFont val="Arial"/>
            <family val="2"/>
          </rPr>
          <t xml:space="preserve">Think about what money you used to promote your business and drive sales in the last six-months. </t>
        </r>
      </text>
    </comment>
    <comment ref="B30" authorId="0" shapeId="0" xr:uid="{00000000-0006-0000-0100-000018000000}">
      <text>
        <r>
          <rPr>
            <b/>
            <sz val="10"/>
            <color indexed="81"/>
            <rFont val="Arial"/>
            <family val="2"/>
          </rPr>
          <t xml:space="preserve">Explanation:
</t>
        </r>
        <r>
          <rPr>
            <sz val="10"/>
            <color indexed="81"/>
            <rFont val="Arial"/>
            <family val="2"/>
          </rPr>
          <t>If you use a vehicle to operate your business, how much did you spend each month on fuel, insurance, registration, repairs?</t>
        </r>
      </text>
    </comment>
    <comment ref="B31" authorId="0" shapeId="0" xr:uid="{00000000-0006-0000-0100-000019000000}">
      <text>
        <r>
          <rPr>
            <b/>
            <sz val="10"/>
            <color indexed="81"/>
            <rFont val="Arial"/>
            <family val="2"/>
          </rPr>
          <t xml:space="preserve">Explanation:
</t>
        </r>
        <r>
          <rPr>
            <sz val="10"/>
            <color indexed="81"/>
            <rFont val="Arial"/>
            <family val="2"/>
          </rPr>
          <t xml:space="preserve">
This is the cost of purchasing or leasing equipment to produce your product(s) and/or service(s), or the use of software to support you in delivering your product(s) and/or service(s).</t>
        </r>
      </text>
    </comment>
    <comment ref="B32" authorId="0" shapeId="0" xr:uid="{00000000-0006-0000-0100-00001A000000}">
      <text>
        <r>
          <rPr>
            <b/>
            <sz val="10"/>
            <color indexed="81"/>
            <rFont val="Arial"/>
            <family val="2"/>
          </rPr>
          <t xml:space="preserve">Explanation:
</t>
        </r>
        <r>
          <rPr>
            <sz val="10"/>
            <color indexed="81"/>
            <rFont val="Arial"/>
            <family val="2"/>
          </rPr>
          <t>Every business incurs administrative costs, whether it is postage stamps to send out your product(s) and/or service(s), stationery products for you and your team, or printing facilities. How much did you spend in the last six-months?</t>
        </r>
      </text>
    </comment>
    <comment ref="B33" authorId="0" shapeId="0" xr:uid="{00000000-0006-0000-0100-00001B000000}">
      <text>
        <r>
          <rPr>
            <b/>
            <sz val="10"/>
            <color indexed="81"/>
            <rFont val="Arial"/>
            <family val="2"/>
          </rPr>
          <t xml:space="preserve">Explanation:
</t>
        </r>
        <r>
          <rPr>
            <sz val="10"/>
            <color indexed="81"/>
            <rFont val="Arial"/>
            <family val="2"/>
          </rPr>
          <t>If you run a product based business then you may incur monthly fees for transport and delivery of your goods.</t>
        </r>
      </text>
    </comment>
    <comment ref="B34" authorId="0" shapeId="0" xr:uid="{00000000-0006-0000-0100-00001C000000}">
      <text>
        <r>
          <rPr>
            <b/>
            <sz val="10"/>
            <color indexed="81"/>
            <rFont val="Arial"/>
            <family val="2"/>
          </rPr>
          <t xml:space="preserve">Explanation:
</t>
        </r>
        <r>
          <rPr>
            <sz val="10"/>
            <color indexed="81"/>
            <rFont val="Arial"/>
            <family val="2"/>
          </rPr>
          <t>Think about any professional services you used in the last six-months to manage your business. This might have been on a retainer or ad-hoc basis. 
For example, a lawyer, accountant, designer or marketing consultant.</t>
        </r>
      </text>
    </comment>
    <comment ref="B35" authorId="0" shapeId="0" xr:uid="{00000000-0006-0000-0100-00001D000000}">
      <text>
        <r>
          <rPr>
            <b/>
            <sz val="10"/>
            <color indexed="81"/>
            <rFont val="Arial"/>
            <family val="2"/>
          </rPr>
          <t>Explanation:</t>
        </r>
        <r>
          <rPr>
            <sz val="10"/>
            <color indexed="81"/>
            <rFont val="Arial"/>
            <family val="2"/>
          </rPr>
          <t xml:space="preserve">
These cells are based on how much you have drawn from the business as a salary to cover your expenses in the last six-months. These drawings should appear on your bank statements and may have been withdrawn as a one-off payment each month or as numerous payments throughout the month.
Either way, reflect the total monthly amount in this row.</t>
        </r>
      </text>
    </comment>
    <comment ref="B36" authorId="0" shapeId="0" xr:uid="{00000000-0006-0000-0100-00001E000000}">
      <text>
        <r>
          <rPr>
            <b/>
            <sz val="10"/>
            <color indexed="81"/>
            <rFont val="Arial"/>
            <family val="2"/>
          </rPr>
          <t xml:space="preserve">Explanation:
</t>
        </r>
        <r>
          <rPr>
            <sz val="10"/>
            <color indexed="81"/>
            <rFont val="Arial"/>
            <family val="2"/>
          </rPr>
          <t xml:space="preserve">
If you hired staff, whether full time or part time, then this is where you can reflect the amount of money you spent each month on staff salaries, national insurance contributions and staff pensions etc.</t>
        </r>
      </text>
    </comment>
    <comment ref="B37" authorId="0" shapeId="0" xr:uid="{00000000-0006-0000-0100-00001F000000}">
      <text>
        <r>
          <rPr>
            <b/>
            <sz val="10"/>
            <color indexed="81"/>
            <rFont val="Arial"/>
            <family val="2"/>
          </rPr>
          <t xml:space="preserve">Explanation:
</t>
        </r>
        <r>
          <rPr>
            <sz val="10"/>
            <color indexed="81"/>
            <rFont val="Arial"/>
            <family val="2"/>
          </rPr>
          <t xml:space="preserve">This should be the monthly repayments you made on your original Start Up Loan for the last six-months (unless you have already repaid your loan in full at any time durin this period).
</t>
        </r>
      </text>
    </comment>
    <comment ref="E37" authorId="0" shapeId="0" xr:uid="{00000000-0006-0000-0100-000020000000}">
      <text>
        <r>
          <rPr>
            <b/>
            <sz val="10"/>
            <color indexed="81"/>
            <rFont val="Arial"/>
            <family val="2"/>
          </rPr>
          <t xml:space="preserve">Tip:
</t>
        </r>
        <r>
          <rPr>
            <sz val="10"/>
            <color indexed="81"/>
            <rFont val="Arial"/>
            <family val="2"/>
          </rPr>
          <t xml:space="preserve">
Your monthly loan repayments should have been the same each month, unless you repaid your loan in full at any time during the last six-months. 
Simply enter the monthly amount in this first cell, and this will automatically carry it across for the remaining six-months.
</t>
        </r>
      </text>
    </comment>
    <comment ref="B38" authorId="0" shapeId="0" xr:uid="{00000000-0006-0000-0100-000021000000}">
      <text>
        <r>
          <rPr>
            <b/>
            <sz val="10"/>
            <color indexed="81"/>
            <rFont val="Arial"/>
            <family val="2"/>
          </rPr>
          <t xml:space="preserve">Explanation:
</t>
        </r>
        <r>
          <rPr>
            <sz val="10"/>
            <color indexed="81"/>
            <rFont val="Arial"/>
            <family val="2"/>
          </rPr>
          <t xml:space="preserve">
Use these fields if your business has had any other expenses or cash out-flows in the last six-months that are not covered in the above. 
Provide a description of these items in the next field.</t>
        </r>
      </text>
    </comment>
    <comment ref="B39" authorId="0" shapeId="0" xr:uid="{00000000-0006-0000-0100-000022000000}">
      <text>
        <r>
          <rPr>
            <b/>
            <sz val="10"/>
            <color indexed="81"/>
            <rFont val="Arial"/>
            <family val="2"/>
          </rPr>
          <t xml:space="preserve">Explanation:
</t>
        </r>
        <r>
          <rPr>
            <sz val="10"/>
            <color indexed="81"/>
            <rFont val="Arial"/>
            <family val="2"/>
          </rPr>
          <t xml:space="preserve">
Use these fields if your business has had any other expenses or cash out-flows in the last six-months that are not covered in the above. 
Provide a description of these items in the next field.</t>
        </r>
      </text>
    </comment>
    <comment ref="B40" authorId="0" shapeId="0" xr:uid="{00000000-0006-0000-0100-000023000000}">
      <text>
        <r>
          <rPr>
            <b/>
            <sz val="10"/>
            <color indexed="81"/>
            <rFont val="Arial"/>
            <family val="2"/>
          </rPr>
          <t xml:space="preserve">Explanation:
</t>
        </r>
        <r>
          <rPr>
            <sz val="10"/>
            <color indexed="81"/>
            <rFont val="Arial"/>
            <family val="2"/>
          </rPr>
          <t xml:space="preserve">
Use these fields if your business has had any other expenses or cash out-flows in the last six-months that are not covered in the above. 
Provide a description of these items in the next field.</t>
        </r>
      </text>
    </comment>
    <comment ref="B41" authorId="0" shapeId="0" xr:uid="{00000000-0006-0000-0100-000024000000}">
      <text>
        <r>
          <rPr>
            <b/>
            <sz val="10"/>
            <color indexed="81"/>
            <rFont val="Arial"/>
            <family val="2"/>
          </rPr>
          <t xml:space="preserve">Explanation:
</t>
        </r>
        <r>
          <rPr>
            <sz val="10"/>
            <color indexed="81"/>
            <rFont val="Arial"/>
            <family val="2"/>
          </rPr>
          <t xml:space="preserve">
Use these fields if your business has had any other expenses or cash out-flows in the last six-months that are not covered in the above. 
Provide a description of these items in the next field.</t>
        </r>
      </text>
    </comment>
    <comment ref="B42" authorId="0" shapeId="0" xr:uid="{00000000-0006-0000-0100-000025000000}">
      <text>
        <r>
          <rPr>
            <b/>
            <sz val="10"/>
            <color indexed="81"/>
            <rFont val="Arial"/>
            <family val="2"/>
          </rPr>
          <t xml:space="preserve">Explanation:
</t>
        </r>
        <r>
          <rPr>
            <sz val="10"/>
            <color indexed="81"/>
            <rFont val="Arial"/>
            <family val="2"/>
          </rPr>
          <t xml:space="preserve">
Use these fields if your business has had any other expenses or cash out-flows in the last six-months that are not covered in the above. 
Provide a description of these items in the next field.</t>
        </r>
      </text>
    </comment>
    <comment ref="B43" authorId="0" shapeId="0" xr:uid="{00000000-0006-0000-0100-000026000000}">
      <text>
        <r>
          <rPr>
            <b/>
            <sz val="10"/>
            <color indexed="81"/>
            <rFont val="Arial"/>
            <family val="2"/>
          </rPr>
          <t>Explanation:</t>
        </r>
        <r>
          <rPr>
            <sz val="10"/>
            <color indexed="81"/>
            <rFont val="Arial"/>
            <family val="2"/>
          </rPr>
          <t xml:space="preserve">
Your total cash out-flow is made up of all your expenses from the last six-months added together.</t>
        </r>
      </text>
    </comment>
    <comment ref="C45" authorId="0" shapeId="0" xr:uid="{00000000-0006-0000-0100-000027000000}">
      <text>
        <r>
          <rPr>
            <b/>
            <sz val="10"/>
            <color indexed="81"/>
            <rFont val="Arial"/>
            <family val="2"/>
          </rPr>
          <t xml:space="preserve">Explanation:
</t>
        </r>
        <r>
          <rPr>
            <sz val="10"/>
            <color indexed="81"/>
            <rFont val="Arial"/>
            <family val="2"/>
          </rPr>
          <t>Your net cash flow tells you the difference between what came into your business and what went out of your business over the last six-months.</t>
        </r>
      </text>
    </comment>
    <comment ref="C47" authorId="0" shapeId="0" xr:uid="{00000000-0006-0000-0100-000028000000}">
      <text>
        <r>
          <rPr>
            <b/>
            <sz val="10"/>
            <color indexed="81"/>
            <rFont val="Arial"/>
            <family val="2"/>
          </rPr>
          <t xml:space="preserve">Explanation:
</t>
        </r>
        <r>
          <rPr>
            <sz val="10"/>
            <color indexed="81"/>
            <rFont val="Arial"/>
            <family val="2"/>
          </rPr>
          <t xml:space="preserve">This is the amount of money that you had available for your business at the start of each month. You'll see this number will auto-update for each month, based on the previous months' cash flow.
</t>
        </r>
      </text>
    </comment>
    <comment ref="D47" authorId="0" shapeId="0" xr:uid="{00000000-0006-0000-0100-000029000000}">
      <text>
        <r>
          <rPr>
            <b/>
            <sz val="10"/>
            <color indexed="81"/>
            <rFont val="Arial"/>
            <family val="2"/>
          </rPr>
          <t>Explanation:</t>
        </r>
        <r>
          <rPr>
            <sz val="10"/>
            <color indexed="81"/>
            <rFont val="Arial"/>
            <family val="2"/>
          </rPr>
          <t xml:space="preserve">
Use this field to insert your balance on your business account at the start of month one (six-months ago). 
For example, if six months ago was September 2017, you should insert your business account balance at the start of that day into this cell.You can review your business bank accounts for help working this out.</t>
        </r>
      </text>
    </comment>
    <comment ref="C49" authorId="0" shapeId="0" xr:uid="{00000000-0006-0000-0100-00002A000000}">
      <text>
        <r>
          <rPr>
            <b/>
            <sz val="10"/>
            <color indexed="81"/>
            <rFont val="Arial"/>
            <family val="2"/>
          </rPr>
          <t xml:space="preserve">Explanation:
</t>
        </r>
        <r>
          <rPr>
            <sz val="10"/>
            <color indexed="81"/>
            <rFont val="Arial"/>
            <family val="2"/>
          </rPr>
          <t xml:space="preserve">This is your anticipated financial position at the end of each month, once you have brought in all your revenue, paid all your expenses and balanced your books. 
This figure is calculated by adding together whatever money is recorded in your net cash flow for a particular month with the opening balance at the start of that month.
</t>
        </r>
      </text>
    </comment>
    <comment ref="B52" authorId="0" shapeId="0" xr:uid="{00000000-0006-0000-0100-00002B000000}">
      <text>
        <r>
          <rPr>
            <b/>
            <sz val="10"/>
            <color indexed="81"/>
            <rFont val="Arial"/>
            <family val="2"/>
          </rPr>
          <t xml:space="preserve">Explanation:
</t>
        </r>
        <r>
          <rPr>
            <sz val="10"/>
            <color indexed="81"/>
            <rFont val="Arial"/>
            <family val="2"/>
          </rPr>
          <t xml:space="preserve">
This is a good place to write any notes that you want your Business Adviser to take into account when reviewing your Actual Cash Flows.
This might be if something needs further explanation or if you want to more clearly reference a figure back to something in your Business Plan.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Jane Cormack</author>
    <author>Kamran</author>
  </authors>
  <commentList>
    <comment ref="B5" authorId="0" shapeId="0" xr:uid="{00000000-0006-0000-0300-000001000000}">
      <text>
        <r>
          <rPr>
            <b/>
            <sz val="10"/>
            <color indexed="81"/>
            <rFont val="Arial"/>
            <family val="2"/>
          </rPr>
          <t xml:space="preserve">Explanation:
</t>
        </r>
        <r>
          <rPr>
            <sz val="10"/>
            <color indexed="81"/>
            <rFont val="Arial"/>
            <family val="2"/>
          </rPr>
          <t xml:space="preserve">
To save you entering this in every time, this field will auto-populate if you enter your details on the Actual Cash Flows tab.</t>
        </r>
      </text>
    </comment>
    <comment ref="B10" authorId="0" shapeId="0" xr:uid="{00000000-0006-0000-0300-000002000000}">
      <text>
        <r>
          <rPr>
            <b/>
            <sz val="10"/>
            <color indexed="81"/>
            <rFont val="Arial"/>
            <family val="2"/>
          </rPr>
          <t>Explanation:</t>
        </r>
        <r>
          <rPr>
            <sz val="10"/>
            <color indexed="81"/>
            <rFont val="Arial"/>
            <family val="2"/>
          </rPr>
          <t xml:space="preserve">
Your forecast will run for 12-months from the start month you choose. This may be the month you expect to start your business or, if you have already started trading, the month you would like to receive the loan, if successful.
Click on the cell to reveal a drop down list.</t>
        </r>
      </text>
    </comment>
    <comment ref="B12" authorId="0" shapeId="0" xr:uid="{00000000-0006-0000-0300-000003000000}">
      <text>
        <r>
          <rPr>
            <b/>
            <sz val="10"/>
            <color indexed="81"/>
            <rFont val="Arial"/>
            <family val="2"/>
          </rPr>
          <t>Explanation</t>
        </r>
        <r>
          <rPr>
            <sz val="10"/>
            <color indexed="81"/>
            <rFont val="Arial"/>
            <family val="2"/>
          </rPr>
          <t xml:space="preserve">
This is where you list any money that you have coming in to your business such as product or service sales, equity or other investments and your loan.
The number of items you include will depend on your business model, but a typical revenue section usually includes between three and six items. If any of the pre-listed items are not relevant to your business, simply mark '0' in in the value field; and equally, if there are any items missing from the list, you can add them in the free fields at the bottom of the table.</t>
        </r>
      </text>
    </comment>
    <comment ref="C12" authorId="0" shapeId="0" xr:uid="{00000000-0006-0000-0300-000004000000}">
      <text>
        <r>
          <rPr>
            <b/>
            <sz val="10"/>
            <color indexed="81"/>
            <rFont val="Arial"/>
            <family val="2"/>
          </rPr>
          <t xml:space="preserve">Explanation:
</t>
        </r>
        <r>
          <rPr>
            <sz val="10"/>
            <color indexed="81"/>
            <rFont val="Arial"/>
            <family val="2"/>
          </rPr>
          <t xml:space="preserve">
Add a brief description for any items to help your Business Adviser understand each cash in-flow.</t>
        </r>
      </text>
    </comment>
    <comment ref="D12" authorId="0" shapeId="0" xr:uid="{00000000-0006-0000-0300-000005000000}">
      <text>
        <r>
          <rPr>
            <b/>
            <sz val="10"/>
            <color indexed="81"/>
            <rFont val="Arial"/>
            <family val="2"/>
          </rPr>
          <t>Explanation:</t>
        </r>
        <r>
          <rPr>
            <sz val="10"/>
            <color indexed="81"/>
            <rFont val="Arial"/>
            <family val="2"/>
          </rPr>
          <t xml:space="preserve">
Enter any money that you have prior to starting your 12-month forecast in this column. Leave it blank if this does not apply to some/any of your items.</t>
        </r>
      </text>
    </comment>
    <comment ref="Q12" authorId="0" shapeId="0" xr:uid="{00000000-0006-0000-0300-000006000000}">
      <text>
        <r>
          <rPr>
            <b/>
            <sz val="10"/>
            <color indexed="81"/>
            <rFont val="Arial"/>
            <family val="2"/>
          </rPr>
          <t>Explanation:</t>
        </r>
        <r>
          <rPr>
            <sz val="10"/>
            <color indexed="81"/>
            <rFont val="Arial"/>
            <family val="2"/>
          </rPr>
          <t xml:space="preserve">
This column will give you the 12-month total for each of your cash in-flows.</t>
        </r>
      </text>
    </comment>
    <comment ref="B13" authorId="0" shapeId="0" xr:uid="{00000000-0006-0000-0300-000007000000}">
      <text>
        <r>
          <rPr>
            <b/>
            <sz val="10"/>
            <color indexed="81"/>
            <rFont val="Arial"/>
            <family val="2"/>
          </rPr>
          <t xml:space="preserve">Explanation:
</t>
        </r>
        <r>
          <rPr>
            <sz val="10"/>
            <color indexed="81"/>
            <rFont val="Arial"/>
            <family val="2"/>
          </rPr>
          <t>This is value of the sales you anticipate making in the next 12-months.
This row will auto-populate based on the figures you entered in the 'Sales Assumption' tab so there is no need to update these cells.</t>
        </r>
      </text>
    </comment>
    <comment ref="E13" authorId="0" shapeId="0" xr:uid="{00000000-0006-0000-0300-000008000000}">
      <text>
        <r>
          <rPr>
            <b/>
            <sz val="10"/>
            <color indexed="81"/>
            <rFont val="Arial"/>
            <family val="2"/>
          </rPr>
          <t xml:space="preserve">Explanation:
</t>
        </r>
        <r>
          <rPr>
            <sz val="10"/>
            <color indexed="81"/>
            <rFont val="Arial"/>
            <family val="2"/>
          </rPr>
          <t>This row will auto-populate based on the figures you entered in the 'Sales Assumption' tab so there is no need to update these cells.</t>
        </r>
      </text>
    </comment>
    <comment ref="D14" authorId="0" shapeId="0" xr:uid="{00000000-0006-0000-0300-000009000000}">
      <text>
        <r>
          <rPr>
            <b/>
            <sz val="10"/>
            <color indexed="81"/>
            <rFont val="Arial"/>
            <family val="2"/>
          </rPr>
          <t xml:space="preserve">Explanation:
</t>
        </r>
        <r>
          <rPr>
            <sz val="10"/>
            <color indexed="81"/>
            <rFont val="Arial"/>
            <family val="2"/>
          </rPr>
          <t>Enter the full value of the loan you are applying for in this cell.</t>
        </r>
      </text>
    </comment>
    <comment ref="B15" authorId="0" shapeId="0" xr:uid="{00000000-0006-0000-0300-00000A000000}">
      <text>
        <r>
          <rPr>
            <b/>
            <sz val="10"/>
            <color indexed="81"/>
            <rFont val="Arial"/>
            <family val="2"/>
          </rPr>
          <t>Explanation:</t>
        </r>
        <r>
          <rPr>
            <sz val="10"/>
            <color indexed="81"/>
            <rFont val="Arial"/>
            <family val="2"/>
          </rPr>
          <t xml:space="preserve">
This might be money that you have personally put into the business or money that your business partners, private investors or other individuals have contributed. This could also be money that you have been gifted or inherited.</t>
        </r>
      </text>
    </comment>
    <comment ref="B16" authorId="0" shapeId="0" xr:uid="{00000000-0006-0000-0300-00000B000000}">
      <text>
        <r>
          <rPr>
            <b/>
            <sz val="10"/>
            <color indexed="81"/>
            <rFont val="Arial"/>
            <family val="2"/>
          </rPr>
          <t xml:space="preserve">Explanation:
</t>
        </r>
        <r>
          <rPr>
            <sz val="10"/>
            <color indexed="81"/>
            <rFont val="Arial"/>
            <family val="2"/>
          </rPr>
          <t xml:space="preserve">
An asset is an item or resource with value that you own and control and which has the potential to help you generate cash flow, reduce expenses or improve your sales in the future. 
For example, this could be a vehicle, equipment or raw stock that you have purchased to produce your goods and/or services. 
Please note, in order to balance this source of revenue, it will also be automatically reflected in the cash out-flows section of your cash flow forecast down below. That's because any value coming into the business has to have come out of somewhere.</t>
        </r>
      </text>
    </comment>
    <comment ref="B17" authorId="0" shapeId="0" xr:uid="{00000000-0006-0000-0300-00000C000000}">
      <text>
        <r>
          <rPr>
            <b/>
            <sz val="10"/>
            <color indexed="81"/>
            <rFont val="Arial"/>
            <family val="2"/>
          </rPr>
          <t xml:space="preserve">Explanation:
</t>
        </r>
        <r>
          <rPr>
            <sz val="10"/>
            <color indexed="81"/>
            <rFont val="Arial"/>
            <family val="2"/>
          </rPr>
          <t xml:space="preserve">
Use these fields if your business has any other income or cash in-flows that are not covered in the above. 
Provide a description of these items in the next field.</t>
        </r>
      </text>
    </comment>
    <comment ref="B18" authorId="0" shapeId="0" xr:uid="{00000000-0006-0000-0300-00000D000000}">
      <text>
        <r>
          <rPr>
            <b/>
            <sz val="10"/>
            <color indexed="81"/>
            <rFont val="Arial"/>
            <family val="2"/>
          </rPr>
          <t xml:space="preserve">Explanation:
</t>
        </r>
        <r>
          <rPr>
            <sz val="10"/>
            <color indexed="81"/>
            <rFont val="Arial"/>
            <family val="2"/>
          </rPr>
          <t xml:space="preserve">
Use these fields if your business has any other income or cash in-flows that are not covered in the above. 
Provide a description of these items in the next field.</t>
        </r>
      </text>
    </comment>
    <comment ref="B19" authorId="0" shapeId="0" xr:uid="{00000000-0006-0000-0300-00000E000000}">
      <text>
        <r>
          <rPr>
            <b/>
            <sz val="10"/>
            <color indexed="81"/>
            <rFont val="Arial"/>
            <family val="2"/>
          </rPr>
          <t xml:space="preserve">Explanation:
</t>
        </r>
        <r>
          <rPr>
            <sz val="10"/>
            <color indexed="81"/>
            <rFont val="Arial"/>
            <family val="2"/>
          </rPr>
          <t xml:space="preserve">
Use these fields if your business has any other income or cash in-flows that are not covered in the above. 
Provide a description of these items in the next field.</t>
        </r>
      </text>
    </comment>
    <comment ref="B20" authorId="0" shapeId="0" xr:uid="{00000000-0006-0000-0300-00000F000000}">
      <text>
        <r>
          <rPr>
            <b/>
            <sz val="10"/>
            <color indexed="81"/>
            <rFont val="Arial"/>
            <family val="2"/>
          </rPr>
          <t xml:space="preserve">Explanation:
</t>
        </r>
        <r>
          <rPr>
            <sz val="10"/>
            <color indexed="81"/>
            <rFont val="Arial"/>
            <family val="2"/>
          </rPr>
          <t xml:space="preserve">
Use these fields if your business has any other income or cash in-flows that are not covered in the above. 
Provide a description of these items in the next field.</t>
        </r>
      </text>
    </comment>
    <comment ref="B21" authorId="0" shapeId="0" xr:uid="{00000000-0006-0000-0300-000010000000}">
      <text>
        <r>
          <rPr>
            <b/>
            <sz val="10"/>
            <color indexed="81"/>
            <rFont val="Arial"/>
            <family val="2"/>
          </rPr>
          <t>Explanation:</t>
        </r>
        <r>
          <rPr>
            <sz val="10"/>
            <color indexed="81"/>
            <rFont val="Arial"/>
            <family val="2"/>
          </rPr>
          <t xml:space="preserve">
Your total cash in-flow is made up of all your individual sources of revenue added together.</t>
        </r>
      </text>
    </comment>
    <comment ref="B24" authorId="0" shapeId="0" xr:uid="{00000000-0006-0000-0300-000011000000}">
      <text>
        <r>
          <rPr>
            <b/>
            <sz val="10"/>
            <color indexed="81"/>
            <rFont val="Arial"/>
            <family val="2"/>
          </rPr>
          <t>Explanation:</t>
        </r>
        <r>
          <rPr>
            <sz val="10"/>
            <color indexed="81"/>
            <rFont val="Arial"/>
            <family val="2"/>
          </rPr>
          <t xml:space="preserve">
This is where you list any of the costs your business incurs, how frequently it incurs them and when these costs will take place. 
The number of items you include will depend on your business model.
If any of the pre-listed items are not relevant to your business, simply mark '0' in in the value field; and equally, if there are any items missing from the list, you can add them in the free fields at the bottom of the table.</t>
        </r>
      </text>
    </comment>
    <comment ref="C24" authorId="0" shapeId="0" xr:uid="{00000000-0006-0000-0300-000012000000}">
      <text>
        <r>
          <rPr>
            <b/>
            <sz val="10"/>
            <color indexed="81"/>
            <rFont val="Arial"/>
            <family val="2"/>
          </rPr>
          <t xml:space="preserve">Explanation:
</t>
        </r>
        <r>
          <rPr>
            <sz val="10"/>
            <color indexed="81"/>
            <rFont val="Arial"/>
            <family val="2"/>
          </rPr>
          <t xml:space="preserve">
Add a brief description for any items to help your Business Adviser understand each cash out-flow.</t>
        </r>
      </text>
    </comment>
    <comment ref="D24" authorId="0" shapeId="0" xr:uid="{00000000-0006-0000-0300-000013000000}">
      <text>
        <r>
          <rPr>
            <b/>
            <sz val="10"/>
            <color indexed="81"/>
            <rFont val="Arial"/>
            <family val="2"/>
          </rPr>
          <t>Explanation:</t>
        </r>
        <r>
          <rPr>
            <sz val="10"/>
            <color indexed="81"/>
            <rFont val="Arial"/>
            <family val="2"/>
          </rPr>
          <t xml:space="preserve">
Enter any expenses that you have prior to starting your 12-month forecast in this column. Leave it blank if this does not apply to some/any of your items.</t>
        </r>
      </text>
    </comment>
    <comment ref="Q24" authorId="0" shapeId="0" xr:uid="{00000000-0006-0000-0300-000014000000}">
      <text>
        <r>
          <rPr>
            <b/>
            <sz val="10"/>
            <color indexed="81"/>
            <rFont val="Arial"/>
            <family val="2"/>
          </rPr>
          <t>Explanation:</t>
        </r>
        <r>
          <rPr>
            <sz val="10"/>
            <color indexed="81"/>
            <rFont val="Arial"/>
            <family val="2"/>
          </rPr>
          <t xml:space="preserve">
This column will give you the 12-month total for each of your cash out-flows.</t>
        </r>
      </text>
    </comment>
    <comment ref="B25" authorId="0" shapeId="0" xr:uid="{00000000-0006-0000-0300-000015000000}">
      <text>
        <r>
          <rPr>
            <b/>
            <sz val="10"/>
            <color indexed="81"/>
            <rFont val="Arial"/>
            <family val="2"/>
          </rPr>
          <t xml:space="preserve">Explanation:
</t>
        </r>
        <r>
          <rPr>
            <sz val="10"/>
            <color indexed="81"/>
            <rFont val="Arial"/>
            <family val="2"/>
          </rPr>
          <t xml:space="preserve">
This is costs you expect to incur in order to produce all of your anticipated sales for the next 12-months. 
This row will auto-populate based on the figures you entered in the 'Sales Assumption' tab so there is no need to update these cells.</t>
        </r>
      </text>
    </comment>
    <comment ref="E25" authorId="0" shapeId="0" xr:uid="{00000000-0006-0000-0300-000016000000}">
      <text>
        <r>
          <rPr>
            <b/>
            <sz val="10"/>
            <color indexed="81"/>
            <rFont val="Arial"/>
            <family val="2"/>
          </rPr>
          <t xml:space="preserve">Explanation:
</t>
        </r>
        <r>
          <rPr>
            <sz val="10"/>
            <color indexed="81"/>
            <rFont val="Arial"/>
            <family val="2"/>
          </rPr>
          <t>This row will auto-populate based on the figures you entered in the 'Sales Assumption' tab so there is no need to update these cells.</t>
        </r>
      </text>
    </comment>
    <comment ref="E26" authorId="1" shapeId="0" xr:uid="{00000000-0006-0000-0300-000017000000}">
      <text>
        <r>
          <rPr>
            <sz val="10"/>
            <color indexed="81"/>
            <rFont val="Tahoma"/>
            <family val="2"/>
          </rPr>
          <t>Explanation:
Enter the amount that will be debited from your account each month for your loan in this first cell. 
This same value will then automatically carry across into the remaining cells in the row for the full 12-months.</t>
        </r>
      </text>
    </comment>
    <comment ref="B27" authorId="0" shapeId="0" xr:uid="{00000000-0006-0000-0300-000018000000}">
      <text>
        <r>
          <rPr>
            <b/>
            <sz val="10"/>
            <color indexed="81"/>
            <rFont val="Arial"/>
            <family val="2"/>
          </rPr>
          <t>Explanation:</t>
        </r>
        <r>
          <rPr>
            <sz val="10"/>
            <color indexed="81"/>
            <rFont val="Arial"/>
            <family val="2"/>
          </rPr>
          <t xml:space="preserve">
You may be leasing your own venue, paying a membership fee to a hotdesking work hub, or working in a retail space. What cost do you incur to do this each month?</t>
        </r>
      </text>
    </comment>
    <comment ref="B28" authorId="0" shapeId="0" xr:uid="{00000000-0006-0000-0300-000019000000}">
      <text>
        <r>
          <rPr>
            <b/>
            <sz val="10"/>
            <color indexed="81"/>
            <rFont val="Arial"/>
            <family val="2"/>
          </rPr>
          <t>Explanation:</t>
        </r>
        <r>
          <rPr>
            <sz val="10"/>
            <color indexed="81"/>
            <rFont val="Arial"/>
            <family val="2"/>
          </rPr>
          <t xml:space="preserve">
If you have a business premises or work from a home office, then it is likely that you are or will in future have to pay business rates to your local council.
Check with your Local Authority if you're not sure.</t>
        </r>
      </text>
    </comment>
    <comment ref="B29" authorId="0" shapeId="0" xr:uid="{00000000-0006-0000-0300-00001A000000}">
      <text>
        <r>
          <rPr>
            <b/>
            <sz val="10"/>
            <color indexed="81"/>
            <rFont val="Arial"/>
            <family val="2"/>
          </rPr>
          <t xml:space="preserve">Explanation:
</t>
        </r>
        <r>
          <rPr>
            <sz val="10"/>
            <color indexed="81"/>
            <rFont val="Arial"/>
            <family val="2"/>
          </rPr>
          <t>You can group all of your utilities together into one monthly line item. 
This might include things like your gas, electricity or water payments you make for your business. 
If you work from your home office, you may be entitled to charge a portion of your utilities expenses against the business.</t>
        </r>
      </text>
    </comment>
    <comment ref="B30" authorId="0" shapeId="0" xr:uid="{00000000-0006-0000-0300-00001B000000}">
      <text>
        <r>
          <rPr>
            <b/>
            <sz val="10"/>
            <color indexed="81"/>
            <rFont val="Arial"/>
            <family val="2"/>
          </rPr>
          <t xml:space="preserve">Explanation:
</t>
        </r>
        <r>
          <rPr>
            <sz val="10"/>
            <color indexed="81"/>
            <rFont val="Arial"/>
            <family val="2"/>
          </rPr>
          <t>If you haven't already, it is important to consider business insurance to cover you for any range of circumstances that may emerge that are out of your control.
This could be anything from premises, stock or equipment insurance to personal or employee liability insurance.</t>
        </r>
      </text>
    </comment>
    <comment ref="B31" authorId="0" shapeId="0" xr:uid="{00000000-0006-0000-0300-00001C000000}">
      <text>
        <r>
          <rPr>
            <b/>
            <sz val="10"/>
            <color indexed="81"/>
            <rFont val="Arial"/>
            <family val="2"/>
          </rPr>
          <t xml:space="preserve">Explanation:
</t>
        </r>
        <r>
          <rPr>
            <sz val="10"/>
            <color indexed="81"/>
            <rFont val="Arial"/>
            <family val="2"/>
          </rPr>
          <t xml:space="preserve">
Telephone and internet access is likely to be essential for almost every business type. 
Think about all the costs you currently incur or will incur in the next 12-months for this line item across your business, including the cost for each individual staff member if relevant.</t>
        </r>
      </text>
    </comment>
    <comment ref="B32" authorId="0" shapeId="0" xr:uid="{00000000-0006-0000-0300-00001D000000}">
      <text>
        <r>
          <rPr>
            <b/>
            <sz val="10"/>
            <color indexed="81"/>
            <rFont val="Arial"/>
            <family val="2"/>
          </rPr>
          <t xml:space="preserve">Explanation:
</t>
        </r>
        <r>
          <rPr>
            <sz val="10"/>
            <color indexed="81"/>
            <rFont val="Arial"/>
            <family val="2"/>
          </rPr>
          <t xml:space="preserve">Think about what you have detailed in your business plan. What are the regular marketing and advertising costs that you incur to promote your business and drive sales? </t>
        </r>
      </text>
    </comment>
    <comment ref="B33" authorId="0" shapeId="0" xr:uid="{00000000-0006-0000-0300-00001E000000}">
      <text>
        <r>
          <rPr>
            <b/>
            <sz val="10"/>
            <color indexed="81"/>
            <rFont val="Arial"/>
            <family val="2"/>
          </rPr>
          <t xml:space="preserve">Explanation:
</t>
        </r>
        <r>
          <rPr>
            <sz val="10"/>
            <color indexed="81"/>
            <rFont val="Arial"/>
            <family val="2"/>
          </rPr>
          <t>If you use a vehicle to operate your business, how much do you spend each month on fuel, insurance, registration, repairs?</t>
        </r>
      </text>
    </comment>
    <comment ref="B34" authorId="0" shapeId="0" xr:uid="{00000000-0006-0000-0300-00001F000000}">
      <text>
        <r>
          <rPr>
            <b/>
            <sz val="10"/>
            <color indexed="81"/>
            <rFont val="Arial"/>
            <family val="2"/>
          </rPr>
          <t xml:space="preserve">Explanation:
</t>
        </r>
        <r>
          <rPr>
            <sz val="10"/>
            <color indexed="81"/>
            <rFont val="Arial"/>
            <family val="2"/>
          </rPr>
          <t xml:space="preserve">
This is the cost of purchasing or leasing equipment to produce your product(s) and/or service(s), or the use of software to support you in delivering your product(s) and/or service(s).</t>
        </r>
      </text>
    </comment>
    <comment ref="B35" authorId="0" shapeId="0" xr:uid="{00000000-0006-0000-0300-000020000000}">
      <text>
        <r>
          <rPr>
            <b/>
            <sz val="10"/>
            <color indexed="81"/>
            <rFont val="Arial"/>
            <family val="2"/>
          </rPr>
          <t xml:space="preserve">Explanation:
</t>
        </r>
        <r>
          <rPr>
            <sz val="10"/>
            <color indexed="81"/>
            <rFont val="Arial"/>
            <family val="2"/>
          </rPr>
          <t>Every business incurs administrative costs, whether it is postage stamps to send out your product(s) and/or service(s), stationery products for you and your team, or printing facilities.</t>
        </r>
      </text>
    </comment>
    <comment ref="B36" authorId="0" shapeId="0" xr:uid="{00000000-0006-0000-0300-000021000000}">
      <text>
        <r>
          <rPr>
            <b/>
            <sz val="10"/>
            <color indexed="81"/>
            <rFont val="Arial"/>
            <family val="2"/>
          </rPr>
          <t xml:space="preserve">Explanation:
</t>
        </r>
        <r>
          <rPr>
            <sz val="10"/>
            <color indexed="81"/>
            <rFont val="Arial"/>
            <family val="2"/>
          </rPr>
          <t>If you run a product based business then you may incur monthly fees for transport and delivery of your goods.</t>
        </r>
      </text>
    </comment>
    <comment ref="B37" authorId="0" shapeId="0" xr:uid="{00000000-0006-0000-0300-000022000000}">
      <text>
        <r>
          <rPr>
            <b/>
            <sz val="10"/>
            <color indexed="81"/>
            <rFont val="Arial"/>
            <family val="2"/>
          </rPr>
          <t xml:space="preserve">Explanation:
</t>
        </r>
        <r>
          <rPr>
            <sz val="10"/>
            <color indexed="81"/>
            <rFont val="Arial"/>
            <family val="2"/>
          </rPr>
          <t>Think about any professional services you need to use in order to manage your business. This might be on a retainer or ad-hoc basis.
For example, a lawyer, accountant, designer or marketing consultant.</t>
        </r>
      </text>
    </comment>
    <comment ref="B38" authorId="0" shapeId="0" xr:uid="{00000000-0006-0000-0300-000023000000}">
      <text>
        <r>
          <rPr>
            <b/>
            <sz val="10"/>
            <color indexed="81"/>
            <rFont val="Arial"/>
            <family val="2"/>
          </rPr>
          <t xml:space="preserve">Explanation:
</t>
        </r>
        <r>
          <rPr>
            <sz val="10"/>
            <color indexed="81"/>
            <rFont val="Arial"/>
            <family val="2"/>
          </rPr>
          <t>This is for any additional money you would like to take from the business as your salary, above and beyond your Personal Survival Budget (PSB) needs. 
For example, if your PSB is currently in surplus (you already have enough money to meet your personal expenses) but you would like to take a further £200 for yourself from the business each month, then this should be added in here.</t>
        </r>
      </text>
    </comment>
    <comment ref="B39" authorId="0" shapeId="0" xr:uid="{00000000-0006-0000-0300-000024000000}">
      <text>
        <r>
          <rPr>
            <b/>
            <sz val="10"/>
            <color indexed="81"/>
            <rFont val="Arial"/>
            <family val="2"/>
          </rPr>
          <t xml:space="preserve">Explanation:
</t>
        </r>
        <r>
          <rPr>
            <sz val="10"/>
            <color indexed="81"/>
            <rFont val="Arial"/>
            <family val="2"/>
          </rPr>
          <t xml:space="preserve">
If you hire staff, whether full time or part time, then this is where you can reflect the amount of money you spend each month on staff salaries, national insurance contributions and staff pensions etc.</t>
        </r>
      </text>
    </comment>
    <comment ref="B40" authorId="0" shapeId="0" xr:uid="{00000000-0006-0000-0300-000025000000}">
      <text>
        <r>
          <rPr>
            <b/>
            <sz val="10"/>
            <color indexed="81"/>
            <rFont val="Arial"/>
            <family val="2"/>
          </rPr>
          <t xml:space="preserve">Explanation:
</t>
        </r>
        <r>
          <rPr>
            <sz val="10"/>
            <color indexed="81"/>
            <rFont val="Arial"/>
            <family val="2"/>
          </rPr>
          <t>This should be the monthly amount you pay for your loan.</t>
        </r>
        <r>
          <rPr>
            <sz val="9"/>
            <color indexed="81"/>
            <rFont val="Tahoma"/>
            <family val="2"/>
          </rPr>
          <t xml:space="preserve">
</t>
        </r>
      </text>
    </comment>
    <comment ref="E40" authorId="0" shapeId="0" xr:uid="{00000000-0006-0000-0300-000026000000}">
      <text>
        <r>
          <rPr>
            <b/>
            <sz val="10"/>
            <color indexed="81"/>
            <rFont val="Arial"/>
            <family val="2"/>
          </rPr>
          <t xml:space="preserve">Explanation:
</t>
        </r>
        <r>
          <rPr>
            <sz val="10"/>
            <color indexed="81"/>
            <rFont val="Arial"/>
            <family val="2"/>
          </rPr>
          <t xml:space="preserve">
Enter the amount that will be debited from your account each month for your loan in this first cell. 
This same value will then automatically carry across into the remaining cells in the row for the full 12-months.</t>
        </r>
      </text>
    </comment>
    <comment ref="B41" authorId="0" shapeId="0" xr:uid="{00000000-0006-0000-0300-000027000000}">
      <text>
        <r>
          <rPr>
            <b/>
            <sz val="10"/>
            <color indexed="81"/>
            <rFont val="Arial"/>
            <family val="2"/>
          </rPr>
          <t xml:space="preserve">Explanation:
</t>
        </r>
        <r>
          <rPr>
            <sz val="10"/>
            <color indexed="81"/>
            <rFont val="Arial"/>
            <family val="2"/>
          </rPr>
          <t xml:space="preserve">
For help figuring out your monthly loan repayment amounts for your Second Loan, try the free loan repayment calculator on our website. 
</t>
        </r>
        <r>
          <rPr>
            <b/>
            <sz val="10"/>
            <color indexed="81"/>
            <rFont val="Arial"/>
            <family val="2"/>
          </rPr>
          <t>Visit:</t>
        </r>
        <r>
          <rPr>
            <sz val="10"/>
            <color indexed="81"/>
            <rFont val="Arial"/>
            <family val="2"/>
          </rPr>
          <t xml:space="preserve"> https://www.startuploans.co.uk/loan-repayment-calculator/ </t>
        </r>
        <r>
          <rPr>
            <sz val="9"/>
            <color indexed="81"/>
            <rFont val="Tahoma"/>
            <family val="2"/>
          </rPr>
          <t xml:space="preserve">
</t>
        </r>
      </text>
    </comment>
    <comment ref="B42" authorId="0" shapeId="0" xr:uid="{00000000-0006-0000-0300-000028000000}">
      <text>
        <r>
          <rPr>
            <b/>
            <sz val="10"/>
            <color indexed="81"/>
            <rFont val="Arial"/>
            <family val="2"/>
          </rPr>
          <t xml:space="preserve">Explanation:
</t>
        </r>
        <r>
          <rPr>
            <sz val="10"/>
            <color indexed="81"/>
            <rFont val="Arial"/>
            <family val="2"/>
          </rPr>
          <t xml:space="preserve">
Use these fields if your business has any other expenses or cash out-flows that are not covered in the above. 
Provide a description of these items in the next field.</t>
        </r>
      </text>
    </comment>
    <comment ref="B43" authorId="0" shapeId="0" xr:uid="{00000000-0006-0000-0300-000029000000}">
      <text>
        <r>
          <rPr>
            <b/>
            <sz val="10"/>
            <color indexed="81"/>
            <rFont val="Arial"/>
            <family val="2"/>
          </rPr>
          <t xml:space="preserve">Explanation:
</t>
        </r>
        <r>
          <rPr>
            <sz val="10"/>
            <color indexed="81"/>
            <rFont val="Arial"/>
            <family val="2"/>
          </rPr>
          <t xml:space="preserve">
Use these fields if your business has any other expenses or cash out-flows that are not covered in the above. 
Provide a description of these items in the next field.</t>
        </r>
      </text>
    </comment>
    <comment ref="B44" authorId="0" shapeId="0" xr:uid="{00000000-0006-0000-0300-00002A000000}">
      <text>
        <r>
          <rPr>
            <b/>
            <sz val="10"/>
            <color indexed="81"/>
            <rFont val="Arial"/>
            <family val="2"/>
          </rPr>
          <t xml:space="preserve">Explanation:
</t>
        </r>
        <r>
          <rPr>
            <sz val="10"/>
            <color indexed="81"/>
            <rFont val="Arial"/>
            <family val="2"/>
          </rPr>
          <t xml:space="preserve">
Use these fields if your business has any other expenses or cash out-flows that are not covered in the above. 
Provide a description of these items in the next field.</t>
        </r>
      </text>
    </comment>
    <comment ref="B45" authorId="0" shapeId="0" xr:uid="{00000000-0006-0000-0300-00002B000000}">
      <text>
        <r>
          <rPr>
            <b/>
            <sz val="10"/>
            <color indexed="81"/>
            <rFont val="Arial"/>
            <family val="2"/>
          </rPr>
          <t xml:space="preserve">Explanation:
</t>
        </r>
        <r>
          <rPr>
            <sz val="10"/>
            <color indexed="81"/>
            <rFont val="Arial"/>
            <family val="2"/>
          </rPr>
          <t xml:space="preserve">
Use these fields if your business has any other expenses or cash out-flows that are not covered in the above. 
Provide a description of these items in the next field.</t>
        </r>
      </text>
    </comment>
    <comment ref="B46" authorId="0" shapeId="0" xr:uid="{00000000-0006-0000-0300-00002C000000}">
      <text>
        <r>
          <rPr>
            <b/>
            <sz val="10"/>
            <color indexed="81"/>
            <rFont val="Arial"/>
            <family val="2"/>
          </rPr>
          <t xml:space="preserve">Explanation:
</t>
        </r>
        <r>
          <rPr>
            <sz val="10"/>
            <color indexed="81"/>
            <rFont val="Arial"/>
            <family val="2"/>
          </rPr>
          <t xml:space="preserve">
Use these fields if your business has any other expenses or cash out-flows that are not covered in the above. 
Provide a description of these items in the next field.</t>
        </r>
      </text>
    </comment>
    <comment ref="B47" authorId="0" shapeId="0" xr:uid="{00000000-0006-0000-0300-00002D000000}">
      <text>
        <r>
          <rPr>
            <b/>
            <sz val="10"/>
            <color indexed="81"/>
            <rFont val="Arial"/>
            <family val="2"/>
          </rPr>
          <t>Explanation:</t>
        </r>
        <r>
          <rPr>
            <sz val="10"/>
            <color indexed="81"/>
            <rFont val="Arial"/>
            <family val="2"/>
          </rPr>
          <t xml:space="preserve">
Your total cash out-flow is made up of all your expenses added together.</t>
        </r>
      </text>
    </comment>
    <comment ref="C49" authorId="0" shapeId="0" xr:uid="{00000000-0006-0000-0300-00002E000000}">
      <text>
        <r>
          <rPr>
            <b/>
            <sz val="10"/>
            <color indexed="81"/>
            <rFont val="Arial"/>
            <family val="2"/>
          </rPr>
          <t xml:space="preserve">Explanation:
</t>
        </r>
        <r>
          <rPr>
            <sz val="10"/>
            <color indexed="81"/>
            <rFont val="Arial"/>
            <family val="2"/>
          </rPr>
          <t>Your net cash flow tells you the difference between what is coming in and what is going out of your business on a monthly basis.</t>
        </r>
        <r>
          <rPr>
            <sz val="9"/>
            <color indexed="81"/>
            <rFont val="Arial"/>
            <family val="2"/>
          </rPr>
          <t xml:space="preserve">
</t>
        </r>
      </text>
    </comment>
    <comment ref="C51" authorId="0" shapeId="0" xr:uid="{00000000-0006-0000-0300-00002F000000}">
      <text>
        <r>
          <rPr>
            <b/>
            <sz val="10"/>
            <color indexed="81"/>
            <rFont val="Arial"/>
            <family val="2"/>
          </rPr>
          <t xml:space="preserve">Explanation:
</t>
        </r>
        <r>
          <rPr>
            <sz val="10"/>
            <color indexed="81"/>
            <rFont val="Arial"/>
            <family val="2"/>
          </rPr>
          <t xml:space="preserve">This is the amount of money that you have available for your business at the start of each month. You'll see this number will auto-update for each month, based on the previous months' cash flow. 
</t>
        </r>
        <r>
          <rPr>
            <sz val="9"/>
            <color indexed="81"/>
            <rFont val="Arial"/>
            <family val="2"/>
          </rPr>
          <t xml:space="preserve">
</t>
        </r>
      </text>
    </comment>
    <comment ref="C53" authorId="0" shapeId="0" xr:uid="{00000000-0006-0000-0300-000030000000}">
      <text>
        <r>
          <rPr>
            <b/>
            <sz val="10"/>
            <color indexed="81"/>
            <rFont val="Arial"/>
            <family val="2"/>
          </rPr>
          <t xml:space="preserve">Explanation:
</t>
        </r>
        <r>
          <rPr>
            <sz val="10"/>
            <color indexed="81"/>
            <rFont val="Arial"/>
            <family val="2"/>
          </rPr>
          <t xml:space="preserve">This is your anticipated financial position at the end of each month, once you have brought in all your revenue, paid all your expenses and balanced your books. 
This figure is calculated by adding together whatever money is recorded in your net cash flow for a particular month with the opening balance at the start of that month.
</t>
        </r>
      </text>
    </comment>
    <comment ref="C55" authorId="0" shapeId="0" xr:uid="{00000000-0006-0000-0300-000031000000}">
      <text>
        <r>
          <rPr>
            <b/>
            <sz val="10"/>
            <color indexed="81"/>
            <rFont val="Arial"/>
            <family val="2"/>
          </rPr>
          <t xml:space="preserve">Explanation:
</t>
        </r>
        <r>
          <rPr>
            <sz val="10"/>
            <color indexed="81"/>
            <rFont val="Arial"/>
            <family val="2"/>
          </rPr>
          <t xml:space="preserve">
This is a good place to write any notes that you want your Business Adviser to take into account when reviewing your Cash Flow Forecast.
This might be if something needs further explanation or if you want to more clearly reference a figure back to something in your Business Plan.</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<sst xmlns="http://schemas.openxmlformats.org/spreadsheetml/2006/main" count="168" uniqueCount="93">
  <si>
    <t>MONTHS</t>
  </si>
  <si>
    <t>TOTAL</t>
  </si>
  <si>
    <t>Insurance</t>
  </si>
  <si>
    <t>Key:</t>
  </si>
  <si>
    <t>Start Up Loan monthly repayment*</t>
  </si>
  <si>
    <t>n/a</t>
  </si>
  <si>
    <t>Description (as required)</t>
  </si>
  <si>
    <t>Your closing cash position</t>
  </si>
  <si>
    <t>Your monthly opening business bank account balance</t>
  </si>
  <si>
    <t>Select your starting month:</t>
  </si>
  <si>
    <t>Enter other</t>
  </si>
  <si>
    <t>Enter your full name</t>
  </si>
  <si>
    <t>Enter your company name</t>
  </si>
  <si>
    <t>Enter date</t>
  </si>
  <si>
    <t>Use this space to explain any of the information you have provided in the fields above.</t>
  </si>
  <si>
    <t>YOUR NOTES OR COMMENTARY</t>
  </si>
  <si>
    <t>Starting point</t>
  </si>
  <si>
    <t>Cost of sales</t>
  </si>
  <si>
    <t>Rent or premises costs</t>
  </si>
  <si>
    <t>Business rates for your business premises</t>
  </si>
  <si>
    <t>Utilities (gas, electricity, water)</t>
  </si>
  <si>
    <t>Telephone and internet</t>
  </si>
  <si>
    <t>Marketing and advertising expenses</t>
  </si>
  <si>
    <t>Vehicle running costs</t>
  </si>
  <si>
    <t>Equipment purchase or leasing</t>
  </si>
  <si>
    <t>Postage, printing, stationery</t>
  </si>
  <si>
    <t>Transport and delivery</t>
  </si>
  <si>
    <t>Professional fees (legal, accounting etc.)</t>
  </si>
  <si>
    <t>Your net cash flow (A-B)</t>
  </si>
  <si>
    <t>Total cash in-flows (A)</t>
  </si>
  <si>
    <t>Staff costs</t>
  </si>
  <si>
    <t>Cash in-flows</t>
  </si>
  <si>
    <t>Cash out-flows</t>
  </si>
  <si>
    <t>*</t>
  </si>
  <si>
    <t>Total cash out-flows (B)</t>
  </si>
  <si>
    <t>Insert your own text/numbers into these cells as relevant.</t>
  </si>
  <si>
    <t>These cells auto-calculate and are locked so you can't edit them.</t>
  </si>
  <si>
    <t xml:space="preserve">Your salary </t>
  </si>
  <si>
    <t>DESCRIPTION OF EACH TEMPLATE</t>
  </si>
  <si>
    <t xml:space="preserve">For free and impartial advice on your personal budgeting, contact the government-backed Money Advice Service via their website or telephone. </t>
  </si>
  <si>
    <t>Go to http://www.moneyadviceservice.org.uk or call: 0800 138 7777 (calls are free).</t>
  </si>
  <si>
    <t>Total sales revenue</t>
  </si>
  <si>
    <t>Sources of investment</t>
  </si>
  <si>
    <t>Debt-based finance</t>
  </si>
  <si>
    <t>ACTUAL CASH FLOWS: SIX-MONTHS</t>
  </si>
  <si>
    <t>Total anticipated sales</t>
  </si>
  <si>
    <t>Total anticipated cost of sales</t>
  </si>
  <si>
    <t>Your CFF should show BUSINESS revenue and expenses only, not personal items;</t>
  </si>
  <si>
    <t>Your CFF is based on a future estimate and while these figures will no doubt change over that trading period, it is a good amount of time for you - and us - to see how sustainable your plans are.</t>
  </si>
  <si>
    <t>It's important that your CFF corresponds with all of the objectives and activities you have outlined in your Business Plan. For example, if you have detailed plans for a three-month marketing campaign in your Business Plan then the costs for running this campaign should be clearly visible in your CFF;</t>
  </si>
  <si>
    <t>TIPS ON COMPLETING THE TEMPLATES</t>
  </si>
  <si>
    <t>For an explanation of any terms included on these templates, hover over the cells that have a red triangle in the top right corner and you will see some further instructions and guidance related to that item. If you're still unsure don't worry: your first draft won't necessarily be your final submission. Your Business Adviser will be able to work with you once you have submitted an initial draft;</t>
  </si>
  <si>
    <t>Use the commentary box at the bottom of the templates to explain any assumptions you've made or notes you'd like to discuss with your Business Adviser;</t>
  </si>
  <si>
    <t>If you want to see what formula is being used to calculate any of the green cells, or find out which cells are being used in the calculation, simply click on the cell and the formula will display in the Formula Bar at the top of the page;</t>
  </si>
  <si>
    <t>The templates list a range of common options but they might not all be applicable for you. Add or remove items as relevant to you and your business;</t>
  </si>
  <si>
    <t>N/A</t>
  </si>
  <si>
    <t>Your closing cash position STRESS TEST</t>
  </si>
  <si>
    <t>Total cash in-flows STRESS TEST</t>
  </si>
  <si>
    <t>Net CashFlow</t>
  </si>
  <si>
    <t>If any of the numbers you enter result in a negative balance, then this negative balance will be displayed in red to draw this to your attention. Ideally, you want to avoid negative totals or balances, so think about what you can feasibly change in order to achieve this. Alternatively please provide details of how this negative balance will be covered (i.e. Business overdraft etc.) within the commentary box provided;</t>
  </si>
  <si>
    <t>Stress Test (internal use only)</t>
  </si>
  <si>
    <r>
      <t xml:space="preserve">Your </t>
    </r>
    <r>
      <rPr>
        <b/>
        <sz val="14"/>
        <color theme="0"/>
        <rFont val="Helvetica"/>
        <family val="2"/>
      </rPr>
      <t>Cash Flow Forecast</t>
    </r>
    <r>
      <rPr>
        <sz val="14"/>
        <color theme="0"/>
        <rFont val="Helvetica"/>
        <family val="2"/>
      </rPr>
      <t xml:space="preserve"> (CFF) is an estimate of the money you expect to bring in to and pay out of your business over the next
12-months. Importantly, it should reflect all of the activity you have described in your Business Plan.</t>
    </r>
  </si>
  <si>
    <t>Any assumptions you make regarding your cash in-flows and cash out-flows should be both realistic and supportable. If you're starting a new business, we suggest being conservative with the cash flows you enter for the early months of trading;</t>
  </si>
  <si>
    <t>All values that you enter should be in GBP (£) and should include VAT;</t>
  </si>
  <si>
    <t>January</t>
  </si>
  <si>
    <t>February</t>
  </si>
  <si>
    <t>March</t>
  </si>
  <si>
    <t>April</t>
  </si>
  <si>
    <t>May</t>
  </si>
  <si>
    <t>June</t>
  </si>
  <si>
    <t>July</t>
  </si>
  <si>
    <t>August</t>
  </si>
  <si>
    <t>September</t>
  </si>
  <si>
    <t>October</t>
  </si>
  <si>
    <t>November</t>
  </si>
  <si>
    <t>December</t>
  </si>
  <si>
    <t>Total COGS STRESS TEST</t>
  </si>
  <si>
    <t>Other Costs</t>
  </si>
  <si>
    <t>Your CFF is FORWARD looking, reflecting future anticipated transactions into and out of your business;</t>
  </si>
  <si>
    <t>You will be asked to choose a start month for your CFF; this should be the next month after you expect to receive the loan and should match up with the month you selected in your Sales Assumptions;</t>
  </si>
  <si>
    <t>Enter Full Name</t>
  </si>
  <si>
    <t>Enter Company Name</t>
  </si>
  <si>
    <t>Enter Date</t>
  </si>
  <si>
    <t>Value of your CBILS Loan</t>
  </si>
  <si>
    <t>In this document, you will find two tabs with financial templates that need to be completed as part of your loan application. Below you will find both a description of each of the templates, as well as some tips on how to complete them. 
We suggest you complete each template in number order so that you can carry forward any of your workings.</t>
  </si>
  <si>
    <t>Remember, some of the information that you have created in your Sales Assumptions will auto-populate in your CFF tab. These cells are blue and you do not need to edit them;</t>
  </si>
  <si>
    <r>
      <t xml:space="preserve">The templates are designed to be as easy to use as possible - simply </t>
    </r>
    <r>
      <rPr>
        <u/>
        <sz val="11"/>
        <color theme="1"/>
        <rFont val="Helvetica"/>
        <family val="2"/>
      </rPr>
      <t>enter your figures into the orange coloured cells</t>
    </r>
    <r>
      <rPr>
        <sz val="11"/>
        <color theme="1"/>
        <rFont val="Helvetica"/>
        <family val="2"/>
      </rPr>
      <t xml:space="preserve"> on the templates and all of the</t>
    </r>
    <r>
      <rPr>
        <u/>
        <sz val="11"/>
        <color theme="1"/>
        <rFont val="Helvetica"/>
        <family val="2"/>
      </rPr>
      <t xml:space="preserve"> blue coloured cells will auto-calculate</t>
    </r>
    <r>
      <rPr>
        <sz val="11"/>
        <color theme="1"/>
        <rFont val="Helvetica"/>
        <family val="2"/>
      </rPr>
      <t xml:space="preserve"> based on your responses. The blue cells are locked so you cannot them - this is designed to protect the formulas and ensure your calculations are correct;</t>
    </r>
  </si>
  <si>
    <t>CBIP* Grants 80% staff cost protection</t>
  </si>
  <si>
    <t>Directos Salary</t>
  </si>
  <si>
    <t>GUIDANCE ON USING THESE FINANCIAL TEMPLATES 
FOR YOUR CBILS LOAN APPLICATION</t>
  </si>
  <si>
    <t>Monthly Business Liability Repayments</t>
  </si>
  <si>
    <t xml:space="preserve">RLS Loan monthly repayment </t>
  </si>
  <si>
    <t>CASH FLOW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</si>
</sst>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Red]\-&quot;£&quot;#,##0"/>
    <numFmt numFmtId="165" formatCode="_-&quot;£&quot;* #,##0.00_-;\-&quot;£&quot;* #,##0.00_-;_-&quot;£&quot;* &quot;-&quot;??_-;_-@_-"/>
    <numFmt numFmtId="166" formatCode="_-* #,##0.00_-;\-* #,##0.00_-;_-* &quot;-&quot;??_-;_-@_-"/>
    <numFmt numFmtId="167" formatCode="_-* #,##0_-;\-* #,##0_-;_-* &quot;-&quot;??_-;_-@_-"/>
  </numFmts>
  <fonts count="64" x14ac:knownFonts="1">
    <font>
      <sz val="11"/>
      <color theme="1"/>
      <name val="Calibri"/>
      <family val="2"/>
      <scheme val="minor"/>
    </font>
    <font>
      <sz val="11"/>
      <color theme="1"/>
      <name val="Calibri"/>
      <family val="2"/>
      <scheme val="minor"/>
    </font>
    <font>
      <sz val="11"/>
      <color theme="1"/>
      <name val="Helvetica"/>
      <family val="2"/>
    </font>
    <font>
      <sz val="13"/>
      <color theme="1"/>
      <name val="Helvetica"/>
      <family val="2"/>
    </font>
    <font>
      <sz val="11"/>
      <color theme="1"/>
      <name val="Arial"/>
      <family val="2"/>
    </font>
    <font>
      <b/>
      <sz val="11"/>
      <name val="Arial"/>
      <family val="2"/>
    </font>
    <font>
      <b/>
      <sz val="11"/>
      <color theme="1"/>
      <name val="Arial"/>
      <family val="2"/>
    </font>
    <font>
      <sz val="11"/>
      <name val="Arial"/>
      <family val="2"/>
    </font>
    <font>
      <b/>
      <sz val="24"/>
      <color theme="1"/>
      <name val="Helvetica"/>
      <family val="2"/>
    </font>
    <font>
      <sz val="12"/>
      <color theme="1"/>
      <name val="Arial"/>
      <family val="2"/>
    </font>
    <font>
      <sz val="15"/>
      <color rgb="FFFF0000"/>
      <name val="Arial"/>
      <family val="2"/>
    </font>
    <font>
      <sz val="11"/>
      <color rgb="FFFF0000"/>
      <name val="Arial"/>
      <family val="2"/>
    </font>
    <font>
      <b/>
      <sz val="16"/>
      <name val="Arial"/>
      <family val="2"/>
    </font>
    <font>
      <b/>
      <sz val="14"/>
      <name val="Arial"/>
      <family val="2"/>
    </font>
    <font>
      <b/>
      <sz val="14"/>
      <color theme="1"/>
      <name val="Arial"/>
      <family val="2"/>
    </font>
    <font>
      <sz val="16"/>
      <name val="Arial"/>
      <family val="2"/>
    </font>
    <font>
      <b/>
      <sz val="12"/>
      <name val="Arial"/>
      <family val="2"/>
    </font>
    <font>
      <sz val="9"/>
      <color indexed="81"/>
      <name val="Tahoma"/>
      <family val="2"/>
    </font>
    <font>
      <b/>
      <sz val="10"/>
      <color theme="1"/>
      <name val="Arial"/>
      <family val="2"/>
    </font>
    <font>
      <sz val="9"/>
      <color indexed="81"/>
      <name val="Arial"/>
      <family val="2"/>
    </font>
    <font>
      <sz val="10"/>
      <color theme="1"/>
      <name val="Arial"/>
      <family val="2"/>
    </font>
    <font>
      <b/>
      <sz val="11"/>
      <color theme="0"/>
      <name val="Arial"/>
      <family val="2"/>
    </font>
    <font>
      <b/>
      <sz val="12"/>
      <color theme="0"/>
      <name val="Arial"/>
      <family val="2"/>
    </font>
    <font>
      <b/>
      <sz val="14"/>
      <color theme="0"/>
      <name val="Arial"/>
      <family val="2"/>
    </font>
    <font>
      <b/>
      <sz val="10"/>
      <color indexed="81"/>
      <name val="Arial"/>
      <family val="2"/>
    </font>
    <font>
      <sz val="10"/>
      <color indexed="81"/>
      <name val="Arial"/>
      <family val="2"/>
    </font>
    <font>
      <b/>
      <sz val="22"/>
      <name val="Arial"/>
      <family val="2"/>
    </font>
    <font>
      <sz val="10"/>
      <name val="Arial"/>
      <family val="2"/>
    </font>
    <font>
      <b/>
      <sz val="10"/>
      <name val="Arial"/>
      <family val="2"/>
    </font>
    <font>
      <sz val="16"/>
      <color theme="1"/>
      <name val="Helvetica"/>
      <family val="2"/>
    </font>
    <font>
      <u/>
      <sz val="11"/>
      <color theme="1"/>
      <name val="Helvetica"/>
      <family val="2"/>
    </font>
    <font>
      <b/>
      <sz val="14"/>
      <color theme="1"/>
      <name val="Helvetica"/>
      <family val="2"/>
    </font>
    <font>
      <sz val="11"/>
      <color rgb="FF000000"/>
      <name val="Arial"/>
      <family val="2"/>
    </font>
    <font>
      <sz val="14"/>
      <color theme="0"/>
      <name val="Helvetica"/>
      <family val="2"/>
    </font>
    <font>
      <sz val="14"/>
      <color theme="1"/>
      <name val="Helvetica"/>
      <family val="2"/>
    </font>
    <font>
      <sz val="12"/>
      <name val="Helvetica"/>
      <family val="2"/>
    </font>
    <font>
      <b/>
      <sz val="14"/>
      <color theme="0"/>
      <name val="Helvetica"/>
      <family val="2"/>
    </font>
    <font>
      <i/>
      <sz val="11"/>
      <name val="Arial"/>
      <family val="2"/>
    </font>
    <font>
      <b/>
      <sz val="20"/>
      <color theme="0"/>
      <name val="Arial"/>
      <family val="2"/>
    </font>
    <font>
      <b/>
      <sz val="20"/>
      <name val="Arial"/>
      <family val="2"/>
    </font>
    <font>
      <b/>
      <sz val="18"/>
      <name val="Arial"/>
      <family val="2"/>
    </font>
    <font>
      <b/>
      <sz val="18"/>
      <name val="Helvetica"/>
      <family val="2"/>
    </font>
    <font>
      <sz val="10"/>
      <color indexed="81"/>
      <name val="Tahoma"/>
      <family val="2"/>
    </font>
    <font>
      <b/>
      <sz val="22"/>
      <name val="Aptos"/>
      <family val="2"/>
    </font>
    <font>
      <b/>
      <sz val="16"/>
      <name val="Aptos"/>
      <family val="2"/>
    </font>
    <font>
      <b/>
      <sz val="14"/>
      <name val="Aptos"/>
      <family val="2"/>
    </font>
    <font>
      <b/>
      <sz val="14"/>
      <color theme="1"/>
      <name val="Aptos"/>
      <family val="2"/>
    </font>
    <font>
      <sz val="11"/>
      <color theme="1"/>
      <name val="Aptos"/>
      <family val="2"/>
    </font>
    <font>
      <b/>
      <sz val="12"/>
      <name val="Aptos"/>
      <family val="2"/>
    </font>
    <font>
      <sz val="10"/>
      <color theme="1"/>
      <name val="Aptos"/>
      <family val="2"/>
    </font>
    <font>
      <b/>
      <sz val="14"/>
      <color theme="0"/>
      <name val="Aptos"/>
      <family val="2"/>
    </font>
    <font>
      <sz val="12"/>
      <name val="Aptos"/>
      <family val="2"/>
    </font>
    <font>
      <sz val="12"/>
      <color theme="1"/>
      <name val="Aptos"/>
      <family val="2"/>
    </font>
    <font>
      <b/>
      <sz val="12"/>
      <color theme="1"/>
      <name val="Aptos"/>
      <family val="2"/>
    </font>
    <font>
      <sz val="14"/>
      <name val="Aptos Display"/>
      <family val="2"/>
    </font>
    <font>
      <b/>
      <sz val="14"/>
      <name val="Aptos Display"/>
      <family val="2"/>
    </font>
    <font>
      <sz val="14"/>
      <color theme="1"/>
      <name val="Aptos Display"/>
      <family val="2"/>
    </font>
    <font>
      <b/>
      <sz val="14"/>
      <color theme="1"/>
      <name val="Aptos Display"/>
      <family val="2"/>
    </font>
    <font>
      <b/>
      <sz val="14"/>
      <color theme="0"/>
      <name val="Aptos Display"/>
      <family val="2"/>
    </font>
    <font>
      <b/>
      <sz val="16"/>
      <color theme="1"/>
      <name val="Aptos Display"/>
      <family val="2"/>
    </font>
    <font>
      <b/>
      <sz val="16"/>
      <name val="Aptos Display"/>
      <family val="2"/>
    </font>
    <font>
      <sz val="16"/>
      <color theme="1"/>
      <name val="Aptos Display"/>
      <family val="2"/>
    </font>
    <font>
      <sz val="16"/>
      <color theme="1"/>
      <name val="Aptos"/>
      <family val="2"/>
    </font>
    <font>
      <b/>
      <sz val="16"/>
      <color theme="0"/>
      <name val="Aptos"/>
      <family val="2"/>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3F8846"/>
        <bgColor indexed="64"/>
      </patternFill>
    </fill>
    <fill>
      <patternFill patternType="solid">
        <fgColor theme="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rgb="FF23788F"/>
        <bgColor indexed="64"/>
      </patternFill>
    </fill>
    <fill>
      <patternFill patternType="solid">
        <fgColor rgb="FFD1E9F5"/>
        <bgColor indexed="64"/>
      </patternFill>
    </fill>
    <fill>
      <patternFill patternType="solid">
        <fgColor theme="0" tint="-0.14999847407452621"/>
        <bgColor indexed="64"/>
      </patternFill>
    </fill>
    <fill>
      <patternFill patternType="solid">
        <fgColor rgb="FFFFFFCC"/>
        <bgColor indexed="64"/>
      </patternFill>
    </fill>
    <fill>
      <patternFill patternType="solid">
        <fgColor theme="3"/>
        <bgColor indexed="64"/>
      </patternFill>
    </fill>
  </fills>
  <borders count="94">
    <border>
      <left/>
      <right/>
      <top/>
      <bottom/>
      <diagonal/>
    </border>
    <border>
      <left/>
      <right/>
      <top/>
      <bottom style="double">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indexed="64"/>
      </left>
      <right style="medium">
        <color indexed="64"/>
      </right>
      <top style="medium">
        <color indexed="64"/>
      </top>
      <bottom style="medium">
        <color indexed="64"/>
      </bottom>
      <diagonal/>
    </border>
    <border>
      <left/>
      <right/>
      <top style="double">
        <color auto="1"/>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style="thin">
        <color theme="1" tint="0.34998626667073579"/>
      </left>
      <right style="thin">
        <color theme="1" tint="0.34998626667073579"/>
      </right>
      <top style="thin">
        <color theme="1" tint="0.34998626667073579"/>
      </top>
      <bottom/>
      <diagonal/>
    </border>
    <border>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right/>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34998626667073579"/>
      </left>
      <right/>
      <top style="thin">
        <color theme="1" tint="0.34998626667073579"/>
      </top>
      <bottom/>
      <diagonal/>
    </border>
    <border>
      <left style="thin">
        <color theme="1" tint="0.499984740745262"/>
      </left>
      <right style="thin">
        <color theme="1" tint="0.34998626667073579"/>
      </right>
      <top style="thin">
        <color theme="1" tint="0.499984740745262"/>
      </top>
      <bottom style="thin">
        <color theme="1" tint="0.499984740745262"/>
      </bottom>
      <diagonal/>
    </border>
    <border>
      <left style="thin">
        <color theme="1" tint="0.34998626667073579"/>
      </left>
      <right style="thin">
        <color theme="1" tint="0.34998626667073579"/>
      </right>
      <top style="thin">
        <color theme="1" tint="0.34998626667073579"/>
      </top>
      <bottom style="thin">
        <color theme="1" tint="0.499984740745262"/>
      </bottom>
      <diagonal/>
    </border>
    <border>
      <left style="thin">
        <color indexed="64"/>
      </left>
      <right/>
      <top/>
      <bottom style="thin">
        <color theme="1" tint="0.499984740745262"/>
      </bottom>
      <diagonal/>
    </border>
    <border>
      <left style="thin">
        <color theme="1" tint="0.34998626667073579"/>
      </left>
      <right style="thin">
        <color theme="1" tint="0.34998626667073579"/>
      </right>
      <top/>
      <bottom style="thin">
        <color theme="1" tint="0.499984740745262"/>
      </bottom>
      <diagonal/>
    </border>
    <border>
      <left style="thin">
        <color theme="1" tint="0.499984740745262"/>
      </left>
      <right style="thin">
        <color theme="1" tint="0.34998626667073579"/>
      </right>
      <top/>
      <bottom style="thin">
        <color theme="1" tint="0.499984740745262"/>
      </bottom>
      <diagonal/>
    </border>
    <border>
      <left style="thin">
        <color indexed="64"/>
      </left>
      <right/>
      <top style="thin">
        <color theme="1" tint="0.499984740745262"/>
      </top>
      <bottom style="thin">
        <color theme="1" tint="0.499984740745262"/>
      </bottom>
      <diagonal/>
    </border>
    <border>
      <left style="thin">
        <color theme="1" tint="0.34998626667073579"/>
      </left>
      <right style="thin">
        <color theme="1" tint="0.499984740745262"/>
      </right>
      <top style="thin">
        <color theme="1" tint="0.499984740745262"/>
      </top>
      <bottom style="thin">
        <color theme="1" tint="0.499984740745262"/>
      </bottom>
      <diagonal/>
    </border>
    <border>
      <left style="thin">
        <color theme="1" tint="0.34998626667073579"/>
      </left>
      <right style="thin">
        <color theme="1" tint="0.34998626667073579"/>
      </right>
      <top style="thin">
        <color theme="1" tint="0.499984740745262"/>
      </top>
      <bottom style="thin">
        <color theme="1" tint="0.499984740745262"/>
      </bottom>
      <diagonal/>
    </border>
    <border>
      <left style="thin">
        <color theme="1" tint="0.34998626667073579"/>
      </left>
      <right style="thin">
        <color theme="1" tint="0.499984740745262"/>
      </right>
      <top/>
      <bottom style="thin">
        <color theme="1" tint="0.499984740745262"/>
      </bottom>
      <diagonal/>
    </border>
    <border>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right/>
      <top style="thin">
        <color theme="1" tint="0.499984740745262"/>
      </top>
      <bottom style="medium">
        <color theme="1" tint="0.499984740745262"/>
      </bottom>
      <diagonal/>
    </border>
    <border>
      <left style="thin">
        <color theme="1" tint="0.34998626667073579"/>
      </left>
      <right style="thin">
        <color theme="1" tint="0.499984740745262"/>
      </right>
      <top style="medium">
        <color theme="1" tint="0.499984740745262"/>
      </top>
      <bottom style="medium">
        <color theme="1" tint="0.499984740745262"/>
      </bottom>
      <diagonal/>
    </border>
    <border>
      <left style="thin">
        <color theme="1" tint="0.34998626667073579"/>
      </left>
      <right/>
      <top style="medium">
        <color theme="1" tint="0.499984740745262"/>
      </top>
      <bottom style="medium">
        <color theme="1" tint="0.499984740745262"/>
      </bottom>
      <diagonal/>
    </border>
    <border>
      <left/>
      <right style="thin">
        <color theme="1" tint="0.34998626667073579"/>
      </right>
      <top style="medium">
        <color theme="1" tint="0.499984740745262"/>
      </top>
      <bottom style="medium">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thin">
        <color theme="1" tint="0.34998626667073579"/>
      </right>
      <top/>
      <bottom style="medium">
        <color theme="1" tint="0.499984740745262"/>
      </bottom>
      <diagonal/>
    </border>
    <border>
      <left style="thin">
        <color theme="1" tint="0.34998626667073579"/>
      </left>
      <right style="thin">
        <color theme="1" tint="0.34998626667073579"/>
      </right>
      <top/>
      <bottom style="medium">
        <color theme="1" tint="0.499984740745262"/>
      </bottom>
      <diagonal/>
    </border>
    <border>
      <left/>
      <right style="thin">
        <color theme="1" tint="0.34998626667073579"/>
      </right>
      <top style="thin">
        <color theme="1" tint="0.34998626667073579"/>
      </top>
      <bottom style="thin">
        <color theme="1" tint="0.499984740745262"/>
      </bottom>
      <diagonal/>
    </border>
    <border>
      <left style="thin">
        <color theme="1" tint="0.34998626667073579"/>
      </left>
      <right style="thin">
        <color theme="1" tint="0.499984740745262"/>
      </right>
      <top style="thin">
        <color theme="1" tint="0.34998626667073579"/>
      </top>
      <bottom style="thin">
        <color theme="1" tint="0.499984740745262"/>
      </bottom>
      <diagonal/>
    </border>
    <border>
      <left/>
      <right style="thin">
        <color theme="1" tint="0.499984740745262"/>
      </right>
      <top/>
      <bottom style="medium">
        <color theme="1" tint="0.499984740745262"/>
      </bottom>
      <diagonal/>
    </border>
    <border>
      <left style="thin">
        <color theme="1" tint="0.499984740745262"/>
      </left>
      <right style="thin">
        <color theme="1" tint="0.499984740745262"/>
      </right>
      <top style="thin">
        <color theme="1" tint="0.34998626667073579"/>
      </top>
      <bottom style="thin">
        <color theme="1" tint="0.499984740745262"/>
      </bottom>
      <diagonal/>
    </border>
    <border>
      <left style="thin">
        <color theme="1" tint="0.499984740745262"/>
      </left>
      <right style="thin">
        <color theme="1" tint="0.499984740745262"/>
      </right>
      <top/>
      <bottom style="medium">
        <color theme="1" tint="0.499984740745262"/>
      </bottom>
      <diagonal/>
    </border>
    <border>
      <left style="thin">
        <color theme="1" tint="0.34998626667073579"/>
      </left>
      <right style="thin">
        <color theme="1" tint="0.499984740745262"/>
      </right>
      <top/>
      <bottom style="medium">
        <color theme="1" tint="0.499984740745262"/>
      </bottom>
      <diagonal/>
    </border>
    <border>
      <left/>
      <right style="thin">
        <color theme="1" tint="0.499984740745262"/>
      </right>
      <top style="thin">
        <color theme="1" tint="0.34998626667073579"/>
      </top>
      <bottom style="thin">
        <color theme="1" tint="0.499984740745262"/>
      </bottom>
      <diagonal/>
    </border>
    <border>
      <left/>
      <right/>
      <top/>
      <bottom style="medium">
        <color theme="1" tint="0.499984740745262"/>
      </bottom>
      <diagonal/>
    </border>
    <border>
      <left/>
      <right style="thin">
        <color theme="1" tint="0.34998626667073579"/>
      </right>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right style="medium">
        <color theme="1" tint="0.499984740745262"/>
      </right>
      <top/>
      <bottom style="thin">
        <color theme="1" tint="0.499984740745262"/>
      </bottom>
      <diagonal/>
    </border>
    <border>
      <left style="medium">
        <color theme="1" tint="0.499984740745262"/>
      </left>
      <right/>
      <top/>
      <bottom/>
      <diagonal/>
    </border>
    <border>
      <left/>
      <right style="medium">
        <color theme="1" tint="0.499984740745262"/>
      </right>
      <top/>
      <bottom/>
      <diagonal/>
    </border>
    <border>
      <left/>
      <right style="medium">
        <color theme="1" tint="0.499984740745262"/>
      </right>
      <top style="thin">
        <color theme="1" tint="0.499984740745262"/>
      </top>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bottom/>
      <diagonal/>
    </border>
    <border>
      <left/>
      <right style="thin">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bottom style="thin">
        <color theme="1" tint="0.499984740745262"/>
      </bottom>
      <diagonal/>
    </border>
    <border>
      <left style="medium">
        <color theme="1" tint="0.499984740745262"/>
      </left>
      <right/>
      <top style="medium">
        <color theme="1" tint="0.499984740745262"/>
      </top>
      <bottom style="medium">
        <color theme="1" tint="0.499984740745262"/>
      </bottom>
      <diagonal/>
    </border>
    <border>
      <left style="thin">
        <color theme="1" tint="0.34998626667073579"/>
      </left>
      <right style="thin">
        <color theme="1" tint="0.34998626667073579"/>
      </right>
      <top style="medium">
        <color theme="1" tint="0.499984740745262"/>
      </top>
      <bottom style="medium">
        <color theme="1" tint="0.499984740745262"/>
      </bottom>
      <diagonal/>
    </border>
    <border>
      <left style="thin">
        <color theme="1" tint="0.34998626667073579"/>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auto="1"/>
      </right>
      <top/>
      <bottom/>
      <diagonal/>
    </border>
    <border>
      <left style="thin">
        <color auto="1"/>
      </left>
      <right style="thin">
        <color theme="1" tint="0.499984740745262"/>
      </right>
      <top/>
      <bottom/>
      <diagonal/>
    </border>
    <border>
      <left style="thin">
        <color theme="1" tint="0.499984740745262"/>
      </left>
      <right style="thin">
        <color theme="1" tint="0.499984740745262"/>
      </right>
      <top style="thin">
        <color auto="1"/>
      </top>
      <bottom style="thin">
        <color theme="1" tint="0.499984740745262"/>
      </bottom>
      <diagonal/>
    </border>
    <border>
      <left/>
      <right style="thin">
        <color theme="1" tint="0.499984740745262"/>
      </right>
      <top style="thin">
        <color auto="1"/>
      </top>
      <bottom style="thin">
        <color theme="1" tint="0.499984740745262"/>
      </bottom>
      <diagonal/>
    </border>
    <border>
      <left/>
      <right style="thin">
        <color theme="1" tint="0.499984740745262"/>
      </right>
      <top style="medium">
        <color theme="1" tint="0.499984740745262"/>
      </top>
      <bottom style="medium">
        <color theme="1" tint="0.499984740745262"/>
      </bottom>
      <diagonal/>
    </border>
    <border>
      <left/>
      <right style="medium">
        <color theme="1" tint="0.499984740745262"/>
      </right>
      <top style="thin">
        <color auto="1"/>
      </top>
      <bottom style="thin">
        <color theme="1" tint="0.499984740745262"/>
      </bottom>
      <diagonal/>
    </border>
    <border>
      <left style="medium">
        <color theme="1" tint="0.499984740745262"/>
      </left>
      <right style="thin">
        <color theme="1" tint="0.499984740745262"/>
      </right>
      <top style="thin">
        <color theme="1" tint="0.499984740745262"/>
      </top>
      <bottom/>
      <diagonal/>
    </border>
    <border>
      <left style="medium">
        <color theme="1" tint="0.499984740745262"/>
      </left>
      <right style="thin">
        <color theme="1" tint="0.34998626667073579"/>
      </right>
      <top style="medium">
        <color theme="1" tint="0.499984740745262"/>
      </top>
      <bottom style="medium">
        <color theme="1" tint="0.499984740745262"/>
      </bottom>
      <diagonal/>
    </border>
    <border>
      <left style="medium">
        <color theme="1" tint="0.499984740745262"/>
      </left>
      <right style="medium">
        <color indexed="64"/>
      </right>
      <top style="medium">
        <color theme="1" tint="0.499984740745262"/>
      </top>
      <bottom style="medium">
        <color theme="1" tint="0.499984740745262"/>
      </bottom>
      <diagonal/>
    </border>
    <border>
      <left style="medium">
        <color indexed="64"/>
      </left>
      <right style="thin">
        <color theme="1" tint="0.34998626667073579"/>
      </right>
      <top style="medium">
        <color theme="1" tint="0.499984740745262"/>
      </top>
      <bottom style="medium">
        <color theme="1" tint="0.499984740745262"/>
      </bottom>
      <diagonal/>
    </border>
    <border>
      <left/>
      <right/>
      <top style="double">
        <color auto="1"/>
      </top>
      <bottom style="thin">
        <color theme="1" tint="0.499984740745262"/>
      </bottom>
      <diagonal/>
    </border>
    <border>
      <left style="thin">
        <color indexed="64"/>
      </left>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0" tint="-0.34998626667073579"/>
      </bottom>
      <diagonal/>
    </border>
    <border>
      <left style="medium">
        <color theme="1" tint="0.499984740745262"/>
      </left>
      <right style="thin">
        <color theme="1" tint="0.499984740745262"/>
      </right>
      <top style="thin">
        <color theme="0" tint="-0.34998626667073579"/>
      </top>
      <bottom style="thin">
        <color theme="1" tint="0.499984740745262"/>
      </bottom>
      <diagonal/>
    </border>
    <border>
      <left style="medium">
        <color theme="1" tint="0.499984740745262"/>
      </left>
      <right style="thin">
        <color theme="1" tint="0.499984740745262"/>
      </right>
      <top style="thin">
        <color theme="0" tint="-0.499984740745262"/>
      </top>
      <bottom style="thin">
        <color theme="1" tint="0.499984740745262"/>
      </bottom>
      <diagonal/>
    </border>
    <border>
      <left style="thin">
        <color theme="1" tint="0.499984740745262"/>
      </left>
      <right style="thin">
        <color theme="1" tint="0.499984740745262"/>
      </right>
      <top style="thin">
        <color theme="0"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medium">
        <color theme="1" tint="0.499984740745262"/>
      </left>
      <right style="thin">
        <color theme="1" tint="0.499984740745262"/>
      </right>
      <top style="thin">
        <color theme="1" tint="0.499984740745262"/>
      </top>
      <bottom style="thin">
        <color theme="0" tint="-0.499984740745262"/>
      </bottom>
      <diagonal/>
    </border>
    <border>
      <left style="thin">
        <color theme="1" tint="0.499984740745262"/>
      </left>
      <right style="medium">
        <color theme="1" tint="0.499984740745262"/>
      </right>
      <top style="thin">
        <color theme="0" tint="-0.499984740745262"/>
      </top>
      <bottom style="thin">
        <color theme="0" tint="-0.499984740745262"/>
      </bottom>
      <diagonal/>
    </border>
    <border>
      <left/>
      <right/>
      <top style="thin">
        <color indexed="64"/>
      </top>
      <bottom style="thin">
        <color indexed="64"/>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353">
    <xf numFmtId="0" fontId="0" fillId="0" borderId="0" xfId="0"/>
    <xf numFmtId="0" fontId="29" fillId="2" borderId="0" xfId="0" applyFont="1" applyFill="1" applyAlignment="1">
      <alignment vertical="top" wrapText="1"/>
    </xf>
    <xf numFmtId="0" fontId="4"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2" fillId="0" borderId="0" xfId="0" applyFont="1" applyAlignment="1">
      <alignment vertical="top"/>
    </xf>
    <xf numFmtId="0" fontId="4" fillId="2" borderId="0" xfId="0" applyFont="1" applyFill="1" applyProtection="1">
      <protection locked="0"/>
    </xf>
    <xf numFmtId="0" fontId="4" fillId="2" borderId="1" xfId="0" applyFont="1" applyFill="1" applyBorder="1" applyProtection="1">
      <protection locked="0"/>
    </xf>
    <xf numFmtId="0" fontId="4" fillId="0" borderId="0" xfId="0" applyFont="1" applyProtection="1">
      <protection locked="0"/>
    </xf>
    <xf numFmtId="0" fontId="12" fillId="2" borderId="0" xfId="0" applyFont="1" applyFill="1" applyAlignment="1" applyProtection="1">
      <alignment horizontal="left" vertical="center"/>
      <protection locked="0"/>
    </xf>
    <xf numFmtId="0" fontId="14" fillId="2" borderId="0" xfId="0" applyFont="1" applyFill="1" applyProtection="1">
      <protection locked="0"/>
    </xf>
    <xf numFmtId="0" fontId="7" fillId="6" borderId="0" xfId="0" applyFont="1" applyFill="1" applyAlignment="1" applyProtection="1">
      <alignment vertical="center"/>
      <protection locked="0"/>
    </xf>
    <xf numFmtId="0" fontId="5" fillId="2" borderId="1" xfId="0" applyFont="1" applyFill="1" applyBorder="1" applyAlignment="1" applyProtection="1">
      <alignment horizontal="left" vertical="center"/>
      <protection locked="0"/>
    </xf>
    <xf numFmtId="0" fontId="7" fillId="2" borderId="1" xfId="0" applyFont="1" applyFill="1" applyBorder="1" applyAlignment="1" applyProtection="1">
      <alignment horizontal="center"/>
      <protection locked="0"/>
    </xf>
    <xf numFmtId="0" fontId="7" fillId="2" borderId="0" xfId="0" applyFont="1" applyFill="1" applyAlignment="1" applyProtection="1">
      <alignment horizontal="center"/>
      <protection locked="0"/>
    </xf>
    <xf numFmtId="0" fontId="26"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3" fillId="2" borderId="0" xfId="0" applyFont="1" applyFill="1" applyAlignment="1" applyProtection="1">
      <alignment horizontal="center"/>
      <protection locked="0"/>
    </xf>
    <xf numFmtId="0" fontId="5" fillId="2" borderId="0" xfId="0" applyFont="1" applyFill="1" applyAlignment="1" applyProtection="1">
      <alignment horizontal="center"/>
      <protection locked="0"/>
    </xf>
    <xf numFmtId="167" fontId="7" fillId="2" borderId="0" xfId="1" applyNumberFormat="1" applyFont="1" applyFill="1" applyBorder="1" applyAlignment="1" applyProtection="1">
      <alignment horizontal="center" vertical="center"/>
      <protection locked="0"/>
    </xf>
    <xf numFmtId="0" fontId="15" fillId="2" borderId="0" xfId="0" applyFont="1" applyFill="1" applyAlignment="1" applyProtection="1">
      <alignment horizontal="centerContinuous" vertical="center"/>
      <protection locked="0"/>
    </xf>
    <xf numFmtId="0" fontId="5" fillId="2" borderId="1" xfId="0" applyFont="1" applyFill="1" applyBorder="1" applyAlignment="1" applyProtection="1">
      <alignment horizontal="center"/>
      <protection locked="0"/>
    </xf>
    <xf numFmtId="0" fontId="7" fillId="2" borderId="0" xfId="0" applyFont="1" applyFill="1" applyAlignment="1" applyProtection="1">
      <alignment horizontal="left"/>
      <protection locked="0"/>
    </xf>
    <xf numFmtId="0" fontId="5" fillId="2" borderId="0" xfId="0" applyFont="1" applyFill="1" applyAlignment="1" applyProtection="1">
      <alignment horizontal="centerContinuous"/>
      <protection locked="0"/>
    </xf>
    <xf numFmtId="0" fontId="4" fillId="2" borderId="0" xfId="0" applyFont="1" applyFill="1" applyAlignment="1" applyProtection="1">
      <alignment vertical="center"/>
      <protection locked="0"/>
    </xf>
    <xf numFmtId="0" fontId="6" fillId="2" borderId="0" xfId="0" applyFont="1" applyFill="1" applyProtection="1">
      <protection locked="0"/>
    </xf>
    <xf numFmtId="0" fontId="6" fillId="0" borderId="0" xfId="0" applyFont="1" applyProtection="1">
      <protection locked="0"/>
    </xf>
    <xf numFmtId="0" fontId="7" fillId="2" borderId="0" xfId="0" applyFont="1" applyFill="1" applyProtection="1">
      <protection locked="0"/>
    </xf>
    <xf numFmtId="3" fontId="7" fillId="2" borderId="0" xfId="0" applyNumberFormat="1" applyFont="1" applyFill="1" applyProtection="1">
      <protection locked="0"/>
    </xf>
    <xf numFmtId="167" fontId="5" fillId="2" borderId="0" xfId="1" applyNumberFormat="1" applyFont="1" applyFill="1" applyBorder="1" applyProtection="1">
      <protection locked="0"/>
    </xf>
    <xf numFmtId="0" fontId="4" fillId="0" borderId="0" xfId="0" applyFont="1" applyAlignment="1" applyProtection="1">
      <alignment vertical="center"/>
      <protection locked="0"/>
    </xf>
    <xf numFmtId="164" fontId="20" fillId="2" borderId="0" xfId="0" applyNumberFormat="1" applyFont="1" applyFill="1" applyAlignment="1" applyProtection="1">
      <alignment horizontal="center" vertical="center"/>
      <protection locked="0"/>
    </xf>
    <xf numFmtId="164" fontId="20" fillId="2" borderId="0" xfId="1" applyNumberFormat="1" applyFont="1" applyFill="1" applyBorder="1" applyAlignment="1" applyProtection="1">
      <alignment horizontal="center" vertical="center"/>
      <protection locked="0"/>
    </xf>
    <xf numFmtId="0" fontId="4" fillId="2" borderId="0" xfId="0" applyFont="1" applyFill="1" applyAlignment="1" applyProtection="1">
      <alignment horizontal="right" vertical="center"/>
      <protection locked="0"/>
    </xf>
    <xf numFmtId="164" fontId="18" fillId="2" borderId="0" xfId="2" applyNumberFormat="1" applyFont="1" applyFill="1" applyBorder="1" applyAlignment="1" applyProtection="1">
      <alignment horizontal="center" vertical="center"/>
      <protection locked="0"/>
    </xf>
    <xf numFmtId="164" fontId="18" fillId="6" borderId="5" xfId="2" applyNumberFormat="1" applyFont="1" applyFill="1" applyBorder="1" applyAlignment="1" applyProtection="1">
      <alignment horizontal="center" vertical="center"/>
      <protection locked="0"/>
    </xf>
    <xf numFmtId="0" fontId="6" fillId="2" borderId="0" xfId="0" applyFont="1" applyFill="1" applyAlignment="1" applyProtection="1">
      <alignment wrapText="1"/>
      <protection locked="0"/>
    </xf>
    <xf numFmtId="0" fontId="6" fillId="2" borderId="0" xfId="0" applyFont="1" applyFill="1" applyAlignment="1" applyProtection="1">
      <alignment horizontal="right" vertical="center" wrapText="1"/>
      <protection locked="0"/>
    </xf>
    <xf numFmtId="164" fontId="18" fillId="3" borderId="5" xfId="2" applyNumberFormat="1" applyFont="1" applyFill="1" applyBorder="1" applyAlignment="1" applyProtection="1">
      <alignment horizontal="center" vertical="center"/>
    </xf>
    <xf numFmtId="164" fontId="18" fillId="3" borderId="4" xfId="2" applyNumberFormat="1" applyFont="1" applyFill="1" applyBorder="1" applyAlignment="1" applyProtection="1">
      <alignment horizontal="center" vertical="center"/>
    </xf>
    <xf numFmtId="0" fontId="35" fillId="2" borderId="0" xfId="0" applyFont="1" applyFill="1" applyAlignment="1">
      <alignment horizontal="left" vertical="top" wrapText="1"/>
    </xf>
    <xf numFmtId="0" fontId="4" fillId="2" borderId="0" xfId="0" applyFont="1" applyFill="1" applyAlignment="1">
      <alignment vertical="top" wrapText="1"/>
    </xf>
    <xf numFmtId="0" fontId="2" fillId="2" borderId="1" xfId="0" applyFont="1" applyFill="1" applyBorder="1" applyAlignment="1">
      <alignment vertical="top"/>
    </xf>
    <xf numFmtId="0" fontId="4" fillId="2" borderId="1" xfId="0" applyFont="1" applyFill="1" applyBorder="1" applyAlignment="1">
      <alignment vertical="top"/>
    </xf>
    <xf numFmtId="0" fontId="10" fillId="2" borderId="1" xfId="0" applyFont="1" applyFill="1" applyBorder="1" applyAlignment="1">
      <alignment vertical="top"/>
    </xf>
    <xf numFmtId="0" fontId="11" fillId="2" borderId="1" xfId="0" applyFont="1" applyFill="1" applyBorder="1" applyAlignment="1">
      <alignment vertical="top"/>
    </xf>
    <xf numFmtId="0" fontId="4" fillId="2" borderId="7" xfId="0" applyFont="1" applyFill="1" applyBorder="1" applyAlignment="1">
      <alignment vertical="top"/>
    </xf>
    <xf numFmtId="0" fontId="10" fillId="2" borderId="7" xfId="0" applyFont="1" applyFill="1" applyBorder="1" applyAlignment="1">
      <alignment vertical="top"/>
    </xf>
    <xf numFmtId="0" fontId="11" fillId="2" borderId="7" xfId="0" applyFont="1" applyFill="1" applyBorder="1" applyAlignment="1">
      <alignment vertical="top"/>
    </xf>
    <xf numFmtId="0" fontId="10" fillId="2" borderId="0" xfId="0" applyFont="1" applyFill="1" applyAlignment="1">
      <alignment vertical="top"/>
    </xf>
    <xf numFmtId="0" fontId="11" fillId="2" borderId="0" xfId="0" applyFont="1" applyFill="1" applyAlignment="1">
      <alignment vertical="top"/>
    </xf>
    <xf numFmtId="0" fontId="6" fillId="2" borderId="0" xfId="0" applyFont="1" applyFill="1" applyAlignment="1">
      <alignment vertical="top"/>
    </xf>
    <xf numFmtId="0" fontId="2" fillId="2" borderId="0" xfId="0" applyFont="1" applyFill="1" applyAlignment="1">
      <alignment horizontal="left" vertical="top"/>
    </xf>
    <xf numFmtId="0" fontId="3" fillId="2" borderId="0" xfId="0" applyFont="1" applyFill="1" applyAlignment="1">
      <alignment vertical="top" wrapText="1"/>
    </xf>
    <xf numFmtId="0" fontId="2" fillId="2" borderId="0" xfId="0" applyFont="1" applyFill="1" applyAlignment="1">
      <alignment vertical="top" wrapText="1"/>
    </xf>
    <xf numFmtId="0" fontId="2" fillId="0" borderId="0" xfId="0" applyFont="1" applyAlignment="1">
      <alignment vertical="top" wrapText="1"/>
    </xf>
    <xf numFmtId="0" fontId="7" fillId="2" borderId="0" xfId="0" applyFont="1" applyFill="1" applyAlignment="1">
      <alignment vertical="top" wrapText="1"/>
    </xf>
    <xf numFmtId="0" fontId="33" fillId="2" borderId="0" xfId="0" applyFont="1" applyFill="1" applyAlignment="1">
      <alignment horizontal="center" vertical="center" wrapText="1"/>
    </xf>
    <xf numFmtId="0" fontId="20" fillId="0" borderId="8" xfId="0" applyFont="1" applyBorder="1" applyAlignment="1" applyProtection="1">
      <alignment horizontal="left" vertical="center" wrapText="1"/>
      <protection locked="0"/>
    </xf>
    <xf numFmtId="0" fontId="4" fillId="6" borderId="8" xfId="0" applyFont="1" applyFill="1" applyBorder="1" applyAlignment="1" applyProtection="1">
      <alignment vertical="center"/>
      <protection locked="0"/>
    </xf>
    <xf numFmtId="164" fontId="27" fillId="6" borderId="8" xfId="2" applyNumberFormat="1" applyFont="1" applyFill="1" applyBorder="1" applyAlignment="1" applyProtection="1">
      <alignment horizontal="center" vertical="center"/>
      <protection locked="0"/>
    </xf>
    <xf numFmtId="164" fontId="27" fillId="6" borderId="10" xfId="2" applyNumberFormat="1" applyFont="1" applyFill="1" applyBorder="1" applyAlignment="1" applyProtection="1">
      <alignment horizontal="center" vertical="center"/>
      <protection locked="0"/>
    </xf>
    <xf numFmtId="164" fontId="27" fillId="6" borderId="18" xfId="2" applyNumberFormat="1" applyFont="1" applyFill="1" applyBorder="1" applyAlignment="1" applyProtection="1">
      <alignment horizontal="center" vertical="center"/>
      <protection locked="0"/>
    </xf>
    <xf numFmtId="164" fontId="27" fillId="6" borderId="17" xfId="2" applyNumberFormat="1" applyFont="1" applyFill="1" applyBorder="1" applyAlignment="1" applyProtection="1">
      <alignment horizontal="center" vertical="center"/>
      <protection locked="0"/>
    </xf>
    <xf numFmtId="0" fontId="20" fillId="0" borderId="14" xfId="0" applyFont="1" applyBorder="1" applyAlignment="1" applyProtection="1">
      <alignment horizontal="left" vertical="center" wrapText="1"/>
      <protection locked="0"/>
    </xf>
    <xf numFmtId="0" fontId="4" fillId="6" borderId="14" xfId="0" applyFont="1" applyFill="1" applyBorder="1" applyAlignment="1" applyProtection="1">
      <alignment vertical="center"/>
      <protection locked="0"/>
    </xf>
    <xf numFmtId="164" fontId="27" fillId="6" borderId="14" xfId="2" applyNumberFormat="1" applyFont="1" applyFill="1" applyBorder="1" applyAlignment="1" applyProtection="1">
      <alignment horizontal="center" vertical="center"/>
      <protection locked="0"/>
    </xf>
    <xf numFmtId="164" fontId="27" fillId="6" borderId="15" xfId="2" applyNumberFormat="1" applyFont="1" applyFill="1" applyBorder="1" applyAlignment="1" applyProtection="1">
      <alignment horizontal="center" vertical="center"/>
      <protection locked="0"/>
    </xf>
    <xf numFmtId="164" fontId="27" fillId="6" borderId="19" xfId="2" applyNumberFormat="1" applyFont="1" applyFill="1" applyBorder="1" applyAlignment="1" applyProtection="1">
      <alignment horizontal="center" vertical="center"/>
      <protection locked="0"/>
    </xf>
    <xf numFmtId="164" fontId="27" fillId="3" borderId="8" xfId="2" applyNumberFormat="1" applyFont="1" applyFill="1" applyBorder="1" applyAlignment="1" applyProtection="1">
      <alignment horizontal="center" vertical="center"/>
    </xf>
    <xf numFmtId="164" fontId="27" fillId="6" borderId="20" xfId="2" applyNumberFormat="1" applyFont="1" applyFill="1" applyBorder="1" applyAlignment="1" applyProtection="1">
      <alignment horizontal="center" vertical="center"/>
      <protection locked="0"/>
    </xf>
    <xf numFmtId="164" fontId="27" fillId="6" borderId="22" xfId="2" applyNumberFormat="1" applyFont="1" applyFill="1" applyBorder="1" applyAlignment="1" applyProtection="1">
      <alignment horizontal="center" vertical="center"/>
      <protection locked="0"/>
    </xf>
    <xf numFmtId="164" fontId="27" fillId="6" borderId="21" xfId="2" applyNumberFormat="1" applyFont="1" applyFill="1" applyBorder="1" applyAlignment="1" applyProtection="1">
      <alignment horizontal="center" vertical="center"/>
      <protection locked="0"/>
    </xf>
    <xf numFmtId="0" fontId="4" fillId="6" borderId="24" xfId="0" applyFont="1" applyFill="1" applyBorder="1" applyAlignment="1" applyProtection="1">
      <alignment vertical="center"/>
      <protection locked="0"/>
    </xf>
    <xf numFmtId="0" fontId="20" fillId="0" borderId="26" xfId="0" applyFont="1" applyBorder="1" applyAlignment="1" applyProtection="1">
      <alignment horizontal="left" vertical="center" wrapText="1"/>
      <protection locked="0"/>
    </xf>
    <xf numFmtId="0" fontId="4" fillId="6" borderId="27" xfId="0" applyFont="1" applyFill="1" applyBorder="1" applyAlignment="1" applyProtection="1">
      <alignment vertical="center"/>
      <protection locked="0"/>
    </xf>
    <xf numFmtId="164" fontId="27" fillId="6" borderId="16" xfId="2" applyNumberFormat="1" applyFont="1" applyFill="1" applyBorder="1" applyAlignment="1" applyProtection="1">
      <alignment horizontal="center" vertical="center"/>
      <protection locked="0"/>
    </xf>
    <xf numFmtId="0" fontId="4" fillId="6" borderId="28" xfId="0" applyFont="1" applyFill="1" applyBorder="1" applyAlignment="1" applyProtection="1">
      <alignment vertical="center"/>
      <protection locked="0"/>
    </xf>
    <xf numFmtId="0" fontId="20" fillId="0" borderId="29" xfId="0" applyFont="1" applyBorder="1" applyAlignment="1" applyProtection="1">
      <alignment horizontal="left" vertical="center" wrapText="1"/>
      <protection locked="0"/>
    </xf>
    <xf numFmtId="0" fontId="4" fillId="6" borderId="30" xfId="0" applyFont="1" applyFill="1" applyBorder="1" applyAlignment="1" applyProtection="1">
      <alignment vertical="center"/>
      <protection locked="0"/>
    </xf>
    <xf numFmtId="0" fontId="4" fillId="6" borderId="31" xfId="0" applyFont="1" applyFill="1" applyBorder="1" applyAlignment="1" applyProtection="1">
      <alignment vertical="center"/>
      <protection locked="0"/>
    </xf>
    <xf numFmtId="164" fontId="27" fillId="6" borderId="30" xfId="2" applyNumberFormat="1" applyFont="1" applyFill="1" applyBorder="1" applyAlignment="1" applyProtection="1">
      <alignment horizontal="center" vertical="center"/>
      <protection locked="0"/>
    </xf>
    <xf numFmtId="164" fontId="27" fillId="3" borderId="11" xfId="2" applyNumberFormat="1" applyFont="1" applyFill="1" applyBorder="1" applyAlignment="1" applyProtection="1">
      <alignment horizontal="center" vertical="center"/>
    </xf>
    <xf numFmtId="0" fontId="27" fillId="0" borderId="26" xfId="0" applyFont="1" applyBorder="1" applyAlignment="1" applyProtection="1">
      <alignment vertical="center"/>
      <protection locked="0"/>
    </xf>
    <xf numFmtId="0" fontId="27" fillId="0" borderId="29" xfId="0" applyFont="1" applyBorder="1" applyAlignment="1" applyProtection="1">
      <alignment vertical="center"/>
      <protection locked="0"/>
    </xf>
    <xf numFmtId="164" fontId="27" fillId="6" borderId="13" xfId="2" applyNumberFormat="1" applyFont="1" applyFill="1" applyBorder="1" applyAlignment="1" applyProtection="1">
      <alignment horizontal="center" vertical="center"/>
      <protection locked="0"/>
    </xf>
    <xf numFmtId="164" fontId="27" fillId="3" borderId="0" xfId="2" applyNumberFormat="1" applyFont="1" applyFill="1" applyBorder="1" applyAlignment="1" applyProtection="1">
      <alignment horizontal="center" vertical="center"/>
    </xf>
    <xf numFmtId="164" fontId="27" fillId="6" borderId="32" xfId="2" applyNumberFormat="1" applyFont="1" applyFill="1" applyBorder="1" applyAlignment="1" applyProtection="1">
      <alignment horizontal="center" vertical="center"/>
      <protection locked="0"/>
    </xf>
    <xf numFmtId="0" fontId="7" fillId="6" borderId="10" xfId="0" applyFont="1" applyFill="1" applyBorder="1" applyAlignment="1" applyProtection="1">
      <alignment vertical="center"/>
      <protection locked="0"/>
    </xf>
    <xf numFmtId="0" fontId="7" fillId="6" borderId="15" xfId="0" applyFont="1" applyFill="1" applyBorder="1" applyAlignment="1" applyProtection="1">
      <alignment vertical="center"/>
      <protection locked="0"/>
    </xf>
    <xf numFmtId="0" fontId="27" fillId="6" borderId="9" xfId="0" applyFont="1" applyFill="1" applyBorder="1" applyAlignment="1" applyProtection="1">
      <alignment vertical="center"/>
      <protection locked="0"/>
    </xf>
    <xf numFmtId="0" fontId="7" fillId="6" borderId="33" xfId="0" applyFont="1" applyFill="1" applyBorder="1" applyAlignment="1" applyProtection="1">
      <alignment vertical="center"/>
      <protection locked="0"/>
    </xf>
    <xf numFmtId="164" fontId="27" fillId="6" borderId="33" xfId="2" applyNumberFormat="1" applyFont="1" applyFill="1" applyBorder="1" applyAlignment="1" applyProtection="1">
      <alignment horizontal="center" vertical="center"/>
      <protection locked="0"/>
    </xf>
    <xf numFmtId="164" fontId="27" fillId="6" borderId="34" xfId="2" applyNumberFormat="1" applyFont="1" applyFill="1" applyBorder="1" applyAlignment="1" applyProtection="1">
      <alignment horizontal="center" vertical="center"/>
      <protection locked="0"/>
    </xf>
    <xf numFmtId="164" fontId="27" fillId="6" borderId="35" xfId="2" applyNumberFormat="1" applyFont="1" applyFill="1" applyBorder="1" applyAlignment="1" applyProtection="1">
      <alignment horizontal="center" vertical="center"/>
      <protection locked="0"/>
    </xf>
    <xf numFmtId="164" fontId="18" fillId="3" borderId="36" xfId="2" applyNumberFormat="1" applyFont="1" applyFill="1" applyBorder="1" applyAlignment="1" applyProtection="1">
      <alignment horizontal="center" vertical="center"/>
    </xf>
    <xf numFmtId="164" fontId="18" fillId="3" borderId="39" xfId="2" applyNumberFormat="1" applyFont="1" applyFill="1" applyBorder="1" applyAlignment="1" applyProtection="1">
      <alignment horizontal="center" vertical="center"/>
    </xf>
    <xf numFmtId="164" fontId="18" fillId="3" borderId="40" xfId="2" applyNumberFormat="1" applyFont="1" applyFill="1" applyBorder="1" applyAlignment="1" applyProtection="1">
      <alignment horizontal="center" vertical="center"/>
    </xf>
    <xf numFmtId="164" fontId="28" fillId="3" borderId="42" xfId="1" applyNumberFormat="1" applyFont="1" applyFill="1" applyBorder="1" applyAlignment="1" applyProtection="1">
      <alignment horizontal="center" vertical="center"/>
    </xf>
    <xf numFmtId="0" fontId="27" fillId="6" borderId="15" xfId="0" applyFont="1" applyFill="1" applyBorder="1" applyAlignment="1" applyProtection="1">
      <alignment vertical="center"/>
      <protection locked="0"/>
    </xf>
    <xf numFmtId="0" fontId="27" fillId="6" borderId="45" xfId="0" applyFont="1" applyFill="1" applyBorder="1" applyAlignment="1" applyProtection="1">
      <alignment vertical="center"/>
      <protection locked="0"/>
    </xf>
    <xf numFmtId="164" fontId="27" fillId="6" borderId="14" xfId="0" applyNumberFormat="1" applyFont="1" applyFill="1" applyBorder="1" applyAlignment="1" applyProtection="1">
      <alignment horizontal="center" vertical="center"/>
      <protection locked="0"/>
    </xf>
    <xf numFmtId="164" fontId="27" fillId="6" borderId="47" xfId="0" applyNumberFormat="1" applyFont="1" applyFill="1" applyBorder="1" applyAlignment="1" applyProtection="1">
      <alignment horizontal="center" vertical="center"/>
      <protection locked="0"/>
    </xf>
    <xf numFmtId="164" fontId="28" fillId="3" borderId="41" xfId="1" applyNumberFormat="1" applyFont="1" applyFill="1" applyBorder="1" applyAlignment="1" applyProtection="1">
      <alignment horizontal="center" vertical="center"/>
    </xf>
    <xf numFmtId="164" fontId="27" fillId="6" borderId="10" xfId="0" applyNumberFormat="1" applyFont="1" applyFill="1" applyBorder="1" applyAlignment="1" applyProtection="1">
      <alignment horizontal="center" vertical="center"/>
      <protection locked="0"/>
    </xf>
    <xf numFmtId="164" fontId="27" fillId="6" borderId="15" xfId="0" applyNumberFormat="1" applyFont="1" applyFill="1" applyBorder="1" applyAlignment="1" applyProtection="1">
      <alignment horizontal="center" vertical="center"/>
      <protection locked="0"/>
    </xf>
    <xf numFmtId="164" fontId="27" fillId="6" borderId="45" xfId="0" applyNumberFormat="1" applyFont="1" applyFill="1" applyBorder="1" applyAlignment="1" applyProtection="1">
      <alignment horizontal="center" vertical="center"/>
      <protection locked="0"/>
    </xf>
    <xf numFmtId="164" fontId="28" fillId="3" borderId="48" xfId="1" applyNumberFormat="1" applyFont="1" applyFill="1" applyBorder="1" applyAlignment="1" applyProtection="1">
      <alignment horizontal="center" vertical="center"/>
    </xf>
    <xf numFmtId="164" fontId="27" fillId="6" borderId="8" xfId="0" applyNumberFormat="1" applyFont="1" applyFill="1" applyBorder="1" applyAlignment="1" applyProtection="1">
      <alignment horizontal="center" vertical="center"/>
      <protection locked="0"/>
    </xf>
    <xf numFmtId="164" fontId="28" fillId="3" borderId="47" xfId="1" applyNumberFormat="1" applyFont="1" applyFill="1" applyBorder="1" applyAlignment="1" applyProtection="1">
      <alignment horizontal="center" vertical="center"/>
    </xf>
    <xf numFmtId="164" fontId="27" fillId="3" borderId="15" xfId="2" applyNumberFormat="1" applyFont="1" applyFill="1" applyBorder="1" applyAlignment="1" applyProtection="1">
      <alignment horizontal="center" vertical="center"/>
    </xf>
    <xf numFmtId="164" fontId="27" fillId="3" borderId="45" xfId="2" applyNumberFormat="1" applyFont="1" applyFill="1" applyBorder="1" applyAlignment="1" applyProtection="1">
      <alignment horizontal="center" vertical="center"/>
    </xf>
    <xf numFmtId="164" fontId="28" fillId="3" borderId="48" xfId="2" applyNumberFormat="1" applyFont="1" applyFill="1" applyBorder="1" applyAlignment="1" applyProtection="1">
      <alignment horizontal="center" vertical="center"/>
    </xf>
    <xf numFmtId="0" fontId="27" fillId="0" borderId="15" xfId="0" applyFont="1" applyBorder="1" applyAlignment="1" applyProtection="1">
      <alignment vertical="center"/>
      <protection locked="0"/>
    </xf>
    <xf numFmtId="0" fontId="4" fillId="2" borderId="13" xfId="0" applyFont="1" applyFill="1" applyBorder="1" applyAlignment="1" applyProtection="1">
      <alignment vertical="center"/>
      <protection locked="0"/>
    </xf>
    <xf numFmtId="0" fontId="4" fillId="2" borderId="13" xfId="0" applyFont="1" applyFill="1" applyBorder="1" applyProtection="1">
      <protection locked="0"/>
    </xf>
    <xf numFmtId="0" fontId="6" fillId="2" borderId="13" xfId="0" applyFont="1" applyFill="1" applyBorder="1" applyProtection="1">
      <protection locked="0"/>
    </xf>
    <xf numFmtId="0" fontId="20" fillId="0" borderId="19" xfId="0" applyFont="1" applyBorder="1" applyAlignment="1" applyProtection="1">
      <alignment horizontal="left" vertical="center" wrapText="1"/>
      <protection locked="0"/>
    </xf>
    <xf numFmtId="0" fontId="4" fillId="6" borderId="32" xfId="0" applyFont="1" applyFill="1" applyBorder="1" applyAlignment="1" applyProtection="1">
      <alignment vertical="center"/>
      <protection locked="0"/>
    </xf>
    <xf numFmtId="0" fontId="20" fillId="0" borderId="18" xfId="0" applyFont="1" applyBorder="1" applyAlignment="1" applyProtection="1">
      <alignment horizontal="left" vertical="center" wrapText="1"/>
      <protection locked="0"/>
    </xf>
    <xf numFmtId="0" fontId="2" fillId="2" borderId="1" xfId="0" applyFont="1" applyFill="1" applyBorder="1" applyAlignment="1">
      <alignment horizontal="left" vertical="top"/>
    </xf>
    <xf numFmtId="0" fontId="2" fillId="0" borderId="0" xfId="0" applyFont="1" applyAlignment="1">
      <alignment horizontal="left" vertical="top"/>
    </xf>
    <xf numFmtId="17" fontId="9" fillId="2" borderId="1" xfId="0" quotePrefix="1" applyNumberFormat="1" applyFont="1" applyFill="1" applyBorder="1" applyAlignment="1">
      <alignment horizontal="left" vertical="top"/>
    </xf>
    <xf numFmtId="17" fontId="9" fillId="2" borderId="7" xfId="0" quotePrefix="1" applyNumberFormat="1" applyFont="1" applyFill="1" applyBorder="1" applyAlignment="1">
      <alignment horizontal="left" vertical="top"/>
    </xf>
    <xf numFmtId="0" fontId="4" fillId="2" borderId="0" xfId="0" applyFont="1" applyFill="1" applyAlignment="1">
      <alignment horizontal="left" vertical="top"/>
    </xf>
    <xf numFmtId="0" fontId="33" fillId="2" borderId="0" xfId="0" applyFont="1" applyFill="1" applyAlignment="1">
      <alignment horizontal="left" vertical="center" wrapText="1"/>
    </xf>
    <xf numFmtId="0" fontId="31" fillId="2" borderId="0" xfId="0" applyFont="1" applyFill="1" applyAlignment="1">
      <alignment horizontal="left" vertical="top"/>
    </xf>
    <xf numFmtId="0" fontId="2" fillId="2" borderId="0" xfId="0" applyFont="1" applyFill="1" applyAlignment="1">
      <alignment horizontal="left" vertical="top" wrapText="1"/>
    </xf>
    <xf numFmtId="0" fontId="4" fillId="2" borderId="0" xfId="0" applyFont="1" applyFill="1" applyAlignment="1">
      <alignment horizontal="left" vertical="top" wrapText="1"/>
    </xf>
    <xf numFmtId="0" fontId="8" fillId="2" borderId="0" xfId="0" applyFont="1" applyFill="1" applyAlignment="1">
      <alignment horizontal="left" vertical="top" wrapText="1"/>
    </xf>
    <xf numFmtId="0" fontId="0" fillId="2" borderId="0" xfId="0" applyFill="1"/>
    <xf numFmtId="0" fontId="21" fillId="4" borderId="2" xfId="0" applyFont="1" applyFill="1" applyBorder="1" applyAlignment="1" applyProtection="1">
      <alignment horizontal="center" vertical="center" wrapText="1"/>
      <protection locked="0"/>
    </xf>
    <xf numFmtId="0" fontId="21" fillId="4" borderId="2" xfId="0" applyFont="1" applyFill="1" applyBorder="1" applyAlignment="1" applyProtection="1">
      <alignment horizontal="center" vertical="center"/>
      <protection locked="0"/>
    </xf>
    <xf numFmtId="0" fontId="16" fillId="2" borderId="0" xfId="0" applyFont="1" applyFill="1" applyAlignment="1">
      <alignment horizontal="center"/>
    </xf>
    <xf numFmtId="0" fontId="18" fillId="2" borderId="0" xfId="0" applyFont="1" applyFill="1"/>
    <xf numFmtId="0" fontId="14" fillId="2" borderId="0" xfId="0" applyFont="1" applyFill="1"/>
    <xf numFmtId="0" fontId="7" fillId="2" borderId="0" xfId="0" applyFont="1" applyFill="1"/>
    <xf numFmtId="3" fontId="7" fillId="2" borderId="0" xfId="0" applyNumberFormat="1" applyFont="1" applyFill="1"/>
    <xf numFmtId="167" fontId="5" fillId="2" borderId="0" xfId="1" applyNumberFormat="1" applyFont="1" applyFill="1" applyBorder="1" applyProtection="1"/>
    <xf numFmtId="0" fontId="21" fillId="5" borderId="6" xfId="0" applyFont="1" applyFill="1" applyBorder="1" applyAlignment="1">
      <alignment horizontal="right" vertical="center"/>
    </xf>
    <xf numFmtId="0" fontId="21" fillId="5" borderId="6" xfId="0" applyFont="1" applyFill="1" applyBorder="1" applyAlignment="1">
      <alignment horizontal="right" vertical="center" wrapText="1"/>
    </xf>
    <xf numFmtId="0" fontId="28" fillId="0" borderId="0" xfId="0" applyFont="1"/>
    <xf numFmtId="0" fontId="28" fillId="3" borderId="2" xfId="0" applyFont="1" applyFill="1" applyBorder="1" applyAlignment="1">
      <alignment horizontal="center"/>
    </xf>
    <xf numFmtId="0" fontId="28" fillId="6" borderId="2" xfId="0" applyFont="1" applyFill="1" applyBorder="1" applyAlignment="1">
      <alignment horizontal="left" vertical="center"/>
    </xf>
    <xf numFmtId="0" fontId="5" fillId="0" borderId="8" xfId="0" applyFont="1" applyBorder="1" applyAlignment="1">
      <alignment vertical="center"/>
    </xf>
    <xf numFmtId="0" fontId="5" fillId="2" borderId="16" xfId="0" applyFont="1" applyFill="1" applyBorder="1"/>
    <xf numFmtId="0" fontId="5" fillId="2" borderId="51" xfId="0" applyFont="1" applyFill="1" applyBorder="1" applyAlignment="1">
      <alignment horizontal="center"/>
    </xf>
    <xf numFmtId="0" fontId="22" fillId="4" borderId="51" xfId="0" applyFont="1" applyFill="1" applyBorder="1" applyAlignment="1">
      <alignment horizontal="center" vertical="center"/>
    </xf>
    <xf numFmtId="0" fontId="21" fillId="4" borderId="32"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43" xfId="0" applyFont="1" applyFill="1" applyBorder="1" applyAlignment="1">
      <alignment horizontal="center" vertical="center"/>
    </xf>
    <xf numFmtId="0" fontId="21" fillId="4" borderId="25" xfId="0" applyFont="1" applyFill="1" applyBorder="1" applyAlignment="1">
      <alignment horizontal="center" vertical="center"/>
    </xf>
    <xf numFmtId="0" fontId="21" fillId="4" borderId="44" xfId="0" applyFont="1" applyFill="1" applyBorder="1" applyAlignment="1">
      <alignment horizontal="center" vertical="center"/>
    </xf>
    <xf numFmtId="0" fontId="21" fillId="4" borderId="46" xfId="0" applyFont="1" applyFill="1" applyBorder="1" applyAlignment="1">
      <alignment horizontal="center" vertical="center"/>
    </xf>
    <xf numFmtId="0" fontId="21" fillId="4" borderId="49" xfId="0" applyFont="1" applyFill="1" applyBorder="1" applyAlignment="1">
      <alignment horizontal="center" vertical="center"/>
    </xf>
    <xf numFmtId="0" fontId="22" fillId="4" borderId="12" xfId="0" applyFont="1" applyFill="1" applyBorder="1" applyAlignment="1">
      <alignment horizontal="center" vertical="center"/>
    </xf>
    <xf numFmtId="0" fontId="21" fillId="4" borderId="12" xfId="0" applyFont="1" applyFill="1" applyBorder="1" applyAlignment="1">
      <alignment horizontal="center" vertical="center" wrapText="1"/>
    </xf>
    <xf numFmtId="0" fontId="21" fillId="4" borderId="12" xfId="0" applyFont="1" applyFill="1" applyBorder="1" applyAlignment="1">
      <alignment horizontal="center" vertical="center"/>
    </xf>
    <xf numFmtId="0" fontId="21" fillId="4" borderId="23" xfId="0" applyFont="1" applyFill="1" applyBorder="1" applyAlignment="1">
      <alignment horizontal="center" vertical="center"/>
    </xf>
    <xf numFmtId="0" fontId="21" fillId="4" borderId="20" xfId="0" applyFont="1" applyFill="1" applyBorder="1" applyAlignment="1">
      <alignment horizontal="center" vertical="center"/>
    </xf>
    <xf numFmtId="164" fontId="27" fillId="0" borderId="13" xfId="2" applyNumberFormat="1" applyFont="1" applyFill="1" applyBorder="1" applyAlignment="1" applyProtection="1">
      <alignment horizontal="center" vertical="center"/>
    </xf>
    <xf numFmtId="0" fontId="20" fillId="0" borderId="0" xfId="0" applyFont="1"/>
    <xf numFmtId="0" fontId="7" fillId="2" borderId="84" xfId="0" applyFont="1" applyFill="1" applyBorder="1" applyAlignment="1" applyProtection="1">
      <alignment horizontal="left"/>
      <protection locked="0"/>
    </xf>
    <xf numFmtId="0" fontId="5" fillId="6" borderId="8" xfId="0" applyFont="1" applyFill="1" applyBorder="1" applyAlignment="1">
      <alignment horizontal="center"/>
    </xf>
    <xf numFmtId="0" fontId="21" fillId="5" borderId="2" xfId="0" applyFont="1" applyFill="1" applyBorder="1" applyAlignment="1" applyProtection="1">
      <alignment horizontal="right" vertical="center"/>
      <protection hidden="1"/>
    </xf>
    <xf numFmtId="164" fontId="28" fillId="3" borderId="2" xfId="1" applyNumberFormat="1" applyFont="1" applyFill="1" applyBorder="1" applyAlignment="1" applyProtection="1">
      <alignment horizontal="center" vertical="center"/>
      <protection hidden="1"/>
    </xf>
    <xf numFmtId="164" fontId="28" fillId="3" borderId="2" xfId="2" applyNumberFormat="1" applyFont="1" applyFill="1" applyBorder="1" applyAlignment="1" applyProtection="1">
      <alignment horizontal="center" vertical="center"/>
      <protection hidden="1"/>
    </xf>
    <xf numFmtId="164" fontId="18" fillId="3" borderId="2" xfId="2" applyNumberFormat="1" applyFont="1" applyFill="1" applyBorder="1" applyAlignment="1" applyProtection="1">
      <alignment horizontal="center" vertical="center"/>
      <protection hidden="1"/>
    </xf>
    <xf numFmtId="9" fontId="38" fillId="8" borderId="2" xfId="0" applyNumberFormat="1" applyFont="1" applyFill="1" applyBorder="1" applyAlignment="1" applyProtection="1">
      <alignment horizontal="center" vertical="center"/>
      <protection locked="0" hidden="1"/>
    </xf>
    <xf numFmtId="9" fontId="38" fillId="8" borderId="2" xfId="3" applyFont="1" applyFill="1" applyBorder="1" applyAlignment="1" applyProtection="1">
      <alignment horizontal="center" vertical="center"/>
      <protection locked="0" hidden="1"/>
    </xf>
    <xf numFmtId="0" fontId="36" fillId="9" borderId="0" xfId="0" applyFont="1" applyFill="1" applyAlignment="1">
      <alignment horizontal="left" vertical="top" wrapText="1"/>
    </xf>
    <xf numFmtId="0" fontId="43" fillId="2" borderId="0" xfId="0" applyFont="1" applyFill="1" applyAlignment="1" applyProtection="1">
      <alignment vertical="center"/>
      <protection locked="0"/>
    </xf>
    <xf numFmtId="0" fontId="44" fillId="2" borderId="0" xfId="0" applyFont="1" applyFill="1" applyAlignment="1" applyProtection="1">
      <alignment vertical="center"/>
      <protection locked="0"/>
    </xf>
    <xf numFmtId="0" fontId="44" fillId="2" borderId="0" xfId="0" applyFont="1" applyFill="1" applyAlignment="1" applyProtection="1">
      <alignment horizontal="left" vertical="center"/>
      <protection locked="0"/>
    </xf>
    <xf numFmtId="0" fontId="45" fillId="2" borderId="0" xfId="0" applyFont="1" applyFill="1" applyAlignment="1" applyProtection="1">
      <alignment horizontal="center"/>
      <protection locked="0"/>
    </xf>
    <xf numFmtId="0" fontId="46" fillId="2" borderId="0" xfId="0" applyFont="1" applyFill="1" applyProtection="1">
      <protection locked="0"/>
    </xf>
    <xf numFmtId="0" fontId="47" fillId="2" borderId="0" xfId="0" applyFont="1" applyFill="1" applyProtection="1">
      <protection locked="0"/>
    </xf>
    <xf numFmtId="0" fontId="48" fillId="2" borderId="0" xfId="0" applyFont="1" applyFill="1" applyAlignment="1">
      <alignment horizontal="center"/>
    </xf>
    <xf numFmtId="0" fontId="48" fillId="2" borderId="0" xfId="0" applyFont="1" applyFill="1" applyAlignment="1" applyProtection="1">
      <alignment horizontal="center"/>
      <protection locked="0"/>
    </xf>
    <xf numFmtId="0" fontId="52" fillId="2" borderId="0" xfId="0" applyFont="1" applyFill="1" applyProtection="1">
      <protection locked="0"/>
    </xf>
    <xf numFmtId="167" fontId="51" fillId="2" borderId="0" xfId="1" applyNumberFormat="1" applyFont="1" applyFill="1" applyBorder="1" applyAlignment="1" applyProtection="1">
      <alignment horizontal="center" vertical="center"/>
      <protection locked="0"/>
    </xf>
    <xf numFmtId="0" fontId="51" fillId="2" borderId="0" xfId="0" applyFont="1" applyFill="1" applyAlignment="1" applyProtection="1">
      <alignment horizontal="centerContinuous" vertical="center"/>
      <protection locked="0"/>
    </xf>
    <xf numFmtId="0" fontId="48" fillId="2" borderId="1" xfId="0" applyFont="1" applyFill="1" applyBorder="1" applyAlignment="1" applyProtection="1">
      <alignment horizontal="left" vertical="center"/>
      <protection locked="0"/>
    </xf>
    <xf numFmtId="0" fontId="48" fillId="2" borderId="1" xfId="0" applyFont="1" applyFill="1" applyBorder="1" applyAlignment="1" applyProtection="1">
      <alignment horizontal="center"/>
      <protection locked="0"/>
    </xf>
    <xf numFmtId="0" fontId="52" fillId="2" borderId="1" xfId="0" applyFont="1" applyFill="1" applyBorder="1" applyProtection="1">
      <protection locked="0"/>
    </xf>
    <xf numFmtId="0" fontId="51" fillId="2" borderId="0" xfId="0" applyFont="1" applyFill="1" applyAlignment="1" applyProtection="1">
      <alignment horizontal="left"/>
      <protection locked="0"/>
    </xf>
    <xf numFmtId="0" fontId="48" fillId="2" borderId="0" xfId="0" applyFont="1" applyFill="1" applyAlignment="1" applyProtection="1">
      <alignment horizontal="left" vertical="center"/>
      <protection locked="0"/>
    </xf>
    <xf numFmtId="0" fontId="48" fillId="2" borderId="0" xfId="0" applyFont="1" applyFill="1" applyAlignment="1" applyProtection="1">
      <alignment horizontal="centerContinuous"/>
      <protection locked="0"/>
    </xf>
    <xf numFmtId="0" fontId="48" fillId="2" borderId="0" xfId="0" applyFont="1" applyFill="1"/>
    <xf numFmtId="0" fontId="51" fillId="2" borderId="0" xfId="0" applyFont="1" applyFill="1" applyProtection="1">
      <protection locked="0"/>
    </xf>
    <xf numFmtId="3" fontId="51" fillId="2" borderId="0" xfId="0" applyNumberFormat="1" applyFont="1" applyFill="1" applyProtection="1">
      <protection locked="0"/>
    </xf>
    <xf numFmtId="167" fontId="48" fillId="2" borderId="0" xfId="1" applyNumberFormat="1" applyFont="1" applyFill="1" applyBorder="1" applyProtection="1">
      <protection locked="0"/>
    </xf>
    <xf numFmtId="0" fontId="51" fillId="2" borderId="0" xfId="0" applyFont="1" applyFill="1"/>
    <xf numFmtId="3" fontId="51" fillId="2" borderId="0" xfId="0" applyNumberFormat="1" applyFont="1" applyFill="1"/>
    <xf numFmtId="167" fontId="48" fillId="2" borderId="0" xfId="1" applyNumberFormat="1" applyFont="1" applyFill="1" applyBorder="1" applyProtection="1"/>
    <xf numFmtId="0" fontId="53" fillId="2" borderId="0" xfId="0" applyFont="1" applyFill="1"/>
    <xf numFmtId="0" fontId="52" fillId="2" borderId="0" xfId="0" applyFont="1" applyFill="1"/>
    <xf numFmtId="0" fontId="48" fillId="2" borderId="0" xfId="0" applyFont="1" applyFill="1" applyAlignment="1">
      <alignment horizontal="left" vertical="center"/>
    </xf>
    <xf numFmtId="0" fontId="48" fillId="12" borderId="8" xfId="0" applyFont="1" applyFill="1" applyBorder="1" applyAlignment="1">
      <alignment horizontal="center"/>
    </xf>
    <xf numFmtId="0" fontId="50" fillId="13" borderId="52" xfId="0" applyFont="1" applyFill="1" applyBorder="1" applyAlignment="1">
      <alignment horizontal="center" vertical="center"/>
    </xf>
    <xf numFmtId="0" fontId="50" fillId="13" borderId="65" xfId="0" applyFont="1" applyFill="1" applyBorder="1" applyAlignment="1">
      <alignment horizontal="center" vertical="center"/>
    </xf>
    <xf numFmtId="0" fontId="50" fillId="13" borderId="53" xfId="0" applyFont="1" applyFill="1" applyBorder="1" applyAlignment="1">
      <alignment horizontal="center" vertical="center"/>
    </xf>
    <xf numFmtId="0" fontId="50" fillId="13" borderId="2" xfId="0" applyFont="1" applyFill="1" applyBorder="1" applyAlignment="1">
      <alignment vertical="center"/>
    </xf>
    <xf numFmtId="0" fontId="50" fillId="13" borderId="62" xfId="0" applyFont="1" applyFill="1" applyBorder="1" applyAlignment="1">
      <alignment horizontal="center" vertical="center"/>
    </xf>
    <xf numFmtId="0" fontId="50" fillId="13" borderId="65" xfId="0" applyFont="1" applyFill="1" applyBorder="1" applyAlignment="1">
      <alignment horizontal="center" vertical="center" wrapText="1"/>
    </xf>
    <xf numFmtId="0" fontId="50" fillId="13" borderId="52" xfId="0" applyFont="1" applyFill="1" applyBorder="1" applyAlignment="1">
      <alignment horizontal="center" vertical="center" wrapText="1"/>
    </xf>
    <xf numFmtId="0" fontId="50" fillId="13" borderId="54" xfId="0" applyFont="1" applyFill="1" applyBorder="1" applyAlignment="1">
      <alignment horizontal="center" vertical="center"/>
    </xf>
    <xf numFmtId="0" fontId="54" fillId="12" borderId="66" xfId="0" applyFont="1" applyFill="1" applyBorder="1" applyAlignment="1" applyProtection="1">
      <alignment vertical="center"/>
      <protection locked="0"/>
    </xf>
    <xf numFmtId="0" fontId="54" fillId="12" borderId="10" xfId="0" applyFont="1" applyFill="1" applyBorder="1" applyAlignment="1" applyProtection="1">
      <alignment vertical="center"/>
      <protection locked="0"/>
    </xf>
    <xf numFmtId="164" fontId="54" fillId="12" borderId="15" xfId="0" applyNumberFormat="1" applyFont="1" applyFill="1" applyBorder="1" applyAlignment="1" applyProtection="1">
      <alignment horizontal="center" vertical="center"/>
      <protection locked="0"/>
    </xf>
    <xf numFmtId="164" fontId="54" fillId="12" borderId="76" xfId="0" applyNumberFormat="1" applyFont="1" applyFill="1" applyBorder="1" applyAlignment="1">
      <alignment horizontal="center" vertical="center"/>
    </xf>
    <xf numFmtId="164" fontId="54" fillId="12" borderId="77" xfId="0" applyNumberFormat="1" applyFont="1" applyFill="1" applyBorder="1" applyAlignment="1">
      <alignment horizontal="center" vertical="center"/>
    </xf>
    <xf numFmtId="164" fontId="54" fillId="10" borderId="79" xfId="2" applyNumberFormat="1" applyFont="1" applyFill="1" applyBorder="1" applyAlignment="1" applyProtection="1">
      <alignment horizontal="center" vertical="center"/>
    </xf>
    <xf numFmtId="0" fontId="54" fillId="12" borderId="64" xfId="0" applyFont="1" applyFill="1" applyBorder="1" applyAlignment="1" applyProtection="1">
      <alignment vertical="center"/>
      <protection locked="0"/>
    </xf>
    <xf numFmtId="0" fontId="54" fillId="12" borderId="13" xfId="0" applyFont="1" applyFill="1" applyBorder="1" applyAlignment="1" applyProtection="1">
      <alignment vertical="center"/>
      <protection locked="0"/>
    </xf>
    <xf numFmtId="164" fontId="54" fillId="12" borderId="13" xfId="0" applyNumberFormat="1" applyFont="1" applyFill="1" applyBorder="1" applyAlignment="1" applyProtection="1">
      <alignment horizontal="center" vertical="center"/>
      <protection locked="0"/>
    </xf>
    <xf numFmtId="164" fontId="54" fillId="12" borderId="11" xfId="0" applyNumberFormat="1" applyFont="1" applyFill="1" applyBorder="1" applyAlignment="1">
      <alignment horizontal="center" vertical="center"/>
    </xf>
    <xf numFmtId="164" fontId="54" fillId="12" borderId="13" xfId="0" applyNumberFormat="1" applyFont="1" applyFill="1" applyBorder="1" applyAlignment="1">
      <alignment horizontal="center" vertical="center"/>
    </xf>
    <xf numFmtId="164" fontId="54" fillId="10" borderId="58" xfId="2" applyNumberFormat="1" applyFont="1" applyFill="1" applyBorder="1" applyAlignment="1" applyProtection="1">
      <alignment horizontal="center" vertical="center"/>
    </xf>
    <xf numFmtId="0" fontId="54" fillId="12" borderId="63" xfId="0" applyFont="1" applyFill="1" applyBorder="1" applyAlignment="1" applyProtection="1">
      <alignment vertical="center"/>
      <protection locked="0"/>
    </xf>
    <xf numFmtId="164" fontId="54" fillId="12" borderId="10" xfId="0" applyNumberFormat="1" applyFont="1" applyFill="1" applyBorder="1" applyAlignment="1" applyProtection="1">
      <alignment horizontal="center" vertical="center"/>
      <protection locked="0"/>
    </xf>
    <xf numFmtId="164" fontId="54" fillId="12" borderId="8" xfId="0" applyNumberFormat="1" applyFont="1" applyFill="1" applyBorder="1" applyAlignment="1" applyProtection="1">
      <alignment horizontal="center" vertical="center"/>
      <protection locked="0"/>
    </xf>
    <xf numFmtId="164" fontId="54" fillId="10" borderId="55" xfId="2" applyNumberFormat="1" applyFont="1" applyFill="1" applyBorder="1" applyAlignment="1" applyProtection="1">
      <alignment horizontal="center" vertical="center"/>
    </xf>
    <xf numFmtId="164" fontId="54" fillId="12" borderId="11" xfId="0" applyNumberFormat="1" applyFont="1" applyFill="1" applyBorder="1" applyAlignment="1" applyProtection="1">
      <alignment horizontal="center" vertical="center"/>
      <protection locked="0"/>
    </xf>
    <xf numFmtId="0" fontId="54" fillId="12" borderId="15" xfId="0" applyFont="1" applyFill="1" applyBorder="1" applyAlignment="1" applyProtection="1">
      <alignment vertical="center"/>
      <protection locked="0"/>
    </xf>
    <xf numFmtId="164" fontId="54" fillId="12" borderId="14" xfId="0" applyNumberFormat="1" applyFont="1" applyFill="1" applyBorder="1" applyAlignment="1" applyProtection="1">
      <alignment horizontal="center" vertical="center"/>
      <protection locked="0"/>
    </xf>
    <xf numFmtId="164" fontId="54" fillId="10" borderId="56" xfId="2" applyNumberFormat="1" applyFont="1" applyFill="1" applyBorder="1" applyAlignment="1" applyProtection="1">
      <alignment horizontal="center" vertical="center"/>
    </xf>
    <xf numFmtId="0" fontId="54" fillId="12" borderId="74" xfId="0" applyFont="1" applyFill="1" applyBorder="1" applyAlignment="1" applyProtection="1">
      <alignment vertical="center"/>
      <protection locked="0"/>
    </xf>
    <xf numFmtId="0" fontId="54" fillId="12" borderId="75" xfId="0" applyFont="1" applyFill="1" applyBorder="1" applyAlignment="1" applyProtection="1">
      <alignment vertical="center"/>
      <protection locked="0"/>
    </xf>
    <xf numFmtId="164" fontId="55" fillId="10" borderId="36" xfId="1" applyNumberFormat="1" applyFont="1" applyFill="1" applyBorder="1" applyAlignment="1" applyProtection="1">
      <alignment horizontal="center" vertical="center"/>
    </xf>
    <xf numFmtId="164" fontId="55" fillId="10" borderId="39" xfId="1" applyNumberFormat="1" applyFont="1" applyFill="1" applyBorder="1" applyAlignment="1" applyProtection="1">
      <alignment horizontal="center" vertical="center"/>
    </xf>
    <xf numFmtId="164" fontId="55" fillId="10" borderId="38" xfId="1" applyNumberFormat="1" applyFont="1" applyFill="1" applyBorder="1" applyAlignment="1" applyProtection="1">
      <alignment horizontal="center" vertical="center"/>
    </xf>
    <xf numFmtId="164" fontId="55" fillId="10" borderId="68" xfId="1" applyNumberFormat="1" applyFont="1" applyFill="1" applyBorder="1" applyAlignment="1" applyProtection="1">
      <alignment horizontal="center" vertical="center"/>
    </xf>
    <xf numFmtId="164" fontId="55" fillId="10" borderId="69" xfId="2" applyNumberFormat="1" applyFont="1" applyFill="1" applyBorder="1" applyAlignment="1" applyProtection="1">
      <alignment horizontal="center" vertical="center"/>
    </xf>
    <xf numFmtId="0" fontId="56" fillId="12" borderId="91" xfId="0" applyFont="1" applyFill="1" applyBorder="1" applyAlignment="1" applyProtection="1">
      <alignment horizontal="left" vertical="center" wrapText="1"/>
      <protection locked="0"/>
    </xf>
    <xf numFmtId="0" fontId="56" fillId="12" borderId="64" xfId="0" applyFont="1" applyFill="1" applyBorder="1" applyAlignment="1" applyProtection="1">
      <alignment horizontal="left" vertical="center" wrapText="1"/>
      <protection locked="0"/>
    </xf>
    <xf numFmtId="0" fontId="56" fillId="12" borderId="88" xfId="0" applyFont="1" applyFill="1" applyBorder="1" applyAlignment="1" applyProtection="1">
      <alignment horizontal="left" vertical="center" wrapText="1"/>
      <protection locked="0"/>
    </xf>
    <xf numFmtId="0" fontId="56" fillId="12" borderId="63" xfId="0" applyFont="1" applyFill="1" applyBorder="1" applyAlignment="1" applyProtection="1">
      <alignment horizontal="left" vertical="center" wrapText="1"/>
      <protection locked="0"/>
    </xf>
    <xf numFmtId="0" fontId="56" fillId="12" borderId="66" xfId="0" applyFont="1" applyFill="1" applyBorder="1" applyAlignment="1" applyProtection="1">
      <alignment horizontal="left" vertical="center" wrapText="1"/>
      <protection locked="0"/>
    </xf>
    <xf numFmtId="0" fontId="56" fillId="12" borderId="80" xfId="0" applyFont="1" applyFill="1" applyBorder="1" applyAlignment="1" applyProtection="1">
      <alignment horizontal="left" vertical="center" wrapText="1"/>
      <protection locked="0"/>
    </xf>
    <xf numFmtId="0" fontId="56" fillId="2" borderId="0" xfId="0" applyFont="1" applyFill="1" applyProtection="1">
      <protection locked="0"/>
    </xf>
    <xf numFmtId="0" fontId="57" fillId="0" borderId="0" xfId="0" applyFont="1" applyProtection="1">
      <protection locked="0"/>
    </xf>
    <xf numFmtId="0" fontId="56" fillId="2" borderId="0" xfId="0" applyFont="1" applyFill="1" applyAlignment="1">
      <alignment horizontal="right" vertical="center"/>
    </xf>
    <xf numFmtId="0" fontId="56" fillId="0" borderId="0" xfId="0" applyFont="1" applyProtection="1">
      <protection locked="0"/>
    </xf>
    <xf numFmtId="0" fontId="57" fillId="2" borderId="0" xfId="0" applyFont="1" applyFill="1" applyAlignment="1" applyProtection="1">
      <alignment wrapText="1"/>
      <protection locked="0"/>
    </xf>
    <xf numFmtId="0" fontId="57" fillId="2" borderId="0" xfId="0" applyFont="1" applyFill="1" applyAlignment="1">
      <alignment horizontal="right" vertical="center" wrapText="1"/>
    </xf>
    <xf numFmtId="164" fontId="54" fillId="12" borderId="90" xfId="2" applyNumberFormat="1" applyFont="1" applyFill="1" applyBorder="1" applyAlignment="1" applyProtection="1">
      <alignment horizontal="center"/>
      <protection locked="0"/>
    </xf>
    <xf numFmtId="164" fontId="54" fillId="12" borderId="13" xfId="2" applyNumberFormat="1" applyFont="1" applyFill="1" applyBorder="1" applyAlignment="1" applyProtection="1">
      <alignment horizontal="center"/>
    </xf>
    <xf numFmtId="164" fontId="54" fillId="12" borderId="0" xfId="2" applyNumberFormat="1" applyFont="1" applyFill="1" applyBorder="1" applyAlignment="1" applyProtection="1">
      <alignment horizontal="center"/>
    </xf>
    <xf numFmtId="164" fontId="54" fillId="12" borderId="11" xfId="2" applyNumberFormat="1" applyFont="1" applyFill="1" applyBorder="1" applyAlignment="1" applyProtection="1">
      <alignment horizontal="center"/>
    </xf>
    <xf numFmtId="164" fontId="54" fillId="12" borderId="20" xfId="2" applyNumberFormat="1" applyFont="1" applyFill="1" applyBorder="1" applyAlignment="1" applyProtection="1">
      <alignment horizontal="center"/>
    </xf>
    <xf numFmtId="164" fontId="54" fillId="10" borderId="58" xfId="2" applyNumberFormat="1" applyFont="1" applyFill="1" applyBorder="1" applyAlignment="1" applyProtection="1">
      <alignment horizontal="center"/>
    </xf>
    <xf numFmtId="164" fontId="54" fillId="12" borderId="10" xfId="2" applyNumberFormat="1" applyFont="1" applyFill="1" applyBorder="1" applyAlignment="1" applyProtection="1">
      <alignment horizontal="center"/>
      <protection locked="0"/>
    </xf>
    <xf numFmtId="164" fontId="54" fillId="10" borderId="92" xfId="2" applyNumberFormat="1" applyFont="1" applyFill="1" applyBorder="1" applyAlignment="1" applyProtection="1">
      <alignment horizontal="center"/>
    </xf>
    <xf numFmtId="164" fontId="54" fillId="12" borderId="89" xfId="2" applyNumberFormat="1" applyFont="1" applyFill="1" applyBorder="1" applyAlignment="1" applyProtection="1">
      <alignment horizontal="center"/>
      <protection locked="0"/>
    </xf>
    <xf numFmtId="164" fontId="54" fillId="10" borderId="56" xfId="2" applyNumberFormat="1" applyFont="1" applyFill="1" applyBorder="1" applyAlignment="1" applyProtection="1">
      <alignment horizontal="center"/>
    </xf>
    <xf numFmtId="164" fontId="54" fillId="12" borderId="15" xfId="2" applyNumberFormat="1" applyFont="1" applyFill="1" applyBorder="1" applyAlignment="1" applyProtection="1">
      <alignment horizontal="center"/>
      <protection locked="0"/>
    </xf>
    <xf numFmtId="164" fontId="54" fillId="10" borderId="55" xfId="2" applyNumberFormat="1" applyFont="1" applyFill="1" applyBorder="1" applyAlignment="1" applyProtection="1">
      <alignment horizontal="center"/>
    </xf>
    <xf numFmtId="164" fontId="54" fillId="10" borderId="59" xfId="2" applyNumberFormat="1" applyFont="1" applyFill="1" applyBorder="1" applyAlignment="1" applyProtection="1">
      <alignment horizontal="center"/>
    </xf>
    <xf numFmtId="164" fontId="54" fillId="12" borderId="86" xfId="2" applyNumberFormat="1" applyFont="1" applyFill="1" applyBorder="1" applyAlignment="1" applyProtection="1">
      <alignment horizontal="center"/>
      <protection locked="0"/>
    </xf>
    <xf numFmtId="164" fontId="54" fillId="12" borderId="13" xfId="2" applyNumberFormat="1" applyFont="1" applyFill="1" applyBorder="1" applyAlignment="1" applyProtection="1">
      <alignment horizontal="center"/>
      <protection locked="0"/>
    </xf>
    <xf numFmtId="164" fontId="54" fillId="12" borderId="10" xfId="2" applyNumberFormat="1" applyFont="1" applyFill="1" applyBorder="1" applyAlignment="1" applyProtection="1">
      <alignment horizontal="center"/>
    </xf>
    <xf numFmtId="164" fontId="54" fillId="12" borderId="17" xfId="2" applyNumberFormat="1" applyFont="1" applyFill="1" applyBorder="1" applyAlignment="1" applyProtection="1">
      <alignment horizontal="center"/>
    </xf>
    <xf numFmtId="164" fontId="54" fillId="12" borderId="8" xfId="2" applyNumberFormat="1" applyFont="1" applyFill="1" applyBorder="1" applyAlignment="1" applyProtection="1">
      <alignment horizontal="center"/>
    </xf>
    <xf numFmtId="0" fontId="45" fillId="0" borderId="8" xfId="0" applyFont="1" applyBorder="1" applyAlignment="1">
      <alignment vertical="center"/>
    </xf>
    <xf numFmtId="0" fontId="56" fillId="12" borderId="13" xfId="0" applyFont="1" applyFill="1" applyBorder="1" applyAlignment="1" applyProtection="1">
      <alignment horizontal="left"/>
      <protection locked="0"/>
    </xf>
    <xf numFmtId="0" fontId="56" fillId="12" borderId="89" xfId="0" applyFont="1" applyFill="1" applyBorder="1" applyAlignment="1" applyProtection="1">
      <alignment horizontal="left"/>
      <protection locked="0"/>
    </xf>
    <xf numFmtId="0" fontId="56" fillId="12" borderId="14" xfId="0" applyFont="1" applyFill="1" applyBorder="1" applyAlignment="1" applyProtection="1">
      <alignment horizontal="left"/>
      <protection locked="0"/>
    </xf>
    <xf numFmtId="0" fontId="56" fillId="12" borderId="10" xfId="0" applyFont="1" applyFill="1" applyBorder="1" applyAlignment="1" applyProtection="1">
      <alignment horizontal="left"/>
      <protection locked="0"/>
    </xf>
    <xf numFmtId="0" fontId="56" fillId="12" borderId="15" xfId="0" applyFont="1" applyFill="1" applyBorder="1" applyAlignment="1" applyProtection="1">
      <alignment horizontal="left"/>
      <protection locked="0"/>
    </xf>
    <xf numFmtId="0" fontId="56" fillId="12" borderId="22" xfId="0" applyFont="1" applyFill="1" applyBorder="1" applyAlignment="1" applyProtection="1">
      <alignment horizontal="left"/>
      <protection locked="0"/>
    </xf>
    <xf numFmtId="0" fontId="56" fillId="12" borderId="8" xfId="0" applyFont="1" applyFill="1" applyBorder="1" applyAlignment="1" applyProtection="1">
      <alignment horizontal="left"/>
      <protection locked="0"/>
    </xf>
    <xf numFmtId="0" fontId="56" fillId="12" borderId="20" xfId="0" applyFont="1" applyFill="1" applyBorder="1" applyAlignment="1" applyProtection="1">
      <alignment horizontal="left"/>
      <protection locked="0"/>
    </xf>
    <xf numFmtId="0" fontId="54" fillId="12" borderId="87" xfId="0" applyFont="1" applyFill="1" applyBorder="1" applyAlignment="1" applyProtection="1">
      <alignment horizontal="left" vertical="center"/>
      <protection locked="0"/>
    </xf>
    <xf numFmtId="0" fontId="54" fillId="12" borderId="80" xfId="0" applyFont="1" applyFill="1" applyBorder="1" applyAlignment="1" applyProtection="1">
      <alignment horizontal="left" vertical="center"/>
      <protection locked="0"/>
    </xf>
    <xf numFmtId="0" fontId="54" fillId="12" borderId="63" xfId="0" applyFont="1" applyFill="1" applyBorder="1" applyAlignment="1" applyProtection="1">
      <alignment horizontal="left" vertical="center"/>
      <protection locked="0"/>
    </xf>
    <xf numFmtId="0" fontId="54" fillId="12" borderId="10" xfId="0" applyFont="1" applyFill="1" applyBorder="1" applyAlignment="1" applyProtection="1">
      <alignment horizontal="left"/>
      <protection locked="0"/>
    </xf>
    <xf numFmtId="0" fontId="54" fillId="12" borderId="13" xfId="0" applyFont="1" applyFill="1" applyBorder="1" applyAlignment="1" applyProtection="1">
      <alignment horizontal="left"/>
      <protection locked="0"/>
    </xf>
    <xf numFmtId="0" fontId="54" fillId="12" borderId="66" xfId="0" applyFont="1" applyFill="1" applyBorder="1" applyAlignment="1" applyProtection="1">
      <alignment horizontal="left" vertical="center"/>
      <protection locked="0"/>
    </xf>
    <xf numFmtId="0" fontId="54" fillId="12" borderId="15" xfId="0" applyFont="1" applyFill="1" applyBorder="1" applyAlignment="1" applyProtection="1">
      <alignment horizontal="left"/>
      <protection locked="0"/>
    </xf>
    <xf numFmtId="0" fontId="54" fillId="12" borderId="64" xfId="0" applyFont="1" applyFill="1" applyBorder="1" applyAlignment="1" applyProtection="1">
      <alignment horizontal="left" vertical="center"/>
      <protection locked="0"/>
    </xf>
    <xf numFmtId="164" fontId="59" fillId="10" borderId="68" xfId="2" applyNumberFormat="1" applyFont="1" applyFill="1" applyBorder="1" applyAlignment="1" applyProtection="1">
      <alignment horizontal="center" vertical="center"/>
    </xf>
    <xf numFmtId="164" fontId="59" fillId="10" borderId="36" xfId="2" applyNumberFormat="1" applyFont="1" applyFill="1" applyBorder="1" applyAlignment="1" applyProtection="1">
      <alignment horizontal="center" vertical="center"/>
    </xf>
    <xf numFmtId="164" fontId="59" fillId="10" borderId="39" xfId="2" applyNumberFormat="1" applyFont="1" applyFill="1" applyBorder="1" applyAlignment="1" applyProtection="1">
      <alignment horizontal="center" vertical="center"/>
    </xf>
    <xf numFmtId="164" fontId="59" fillId="10" borderId="78" xfId="2" applyNumberFormat="1" applyFont="1" applyFill="1" applyBorder="1" applyAlignment="1" applyProtection="1">
      <alignment horizontal="center" vertical="center"/>
    </xf>
    <xf numFmtId="164" fontId="60" fillId="10" borderId="73" xfId="2" applyNumberFormat="1" applyFont="1" applyFill="1" applyBorder="1" applyAlignment="1" applyProtection="1">
      <alignment horizontal="center" vertical="center"/>
    </xf>
    <xf numFmtId="164" fontId="61" fillId="2" borderId="0" xfId="0" applyNumberFormat="1" applyFont="1" applyFill="1" applyAlignment="1" applyProtection="1">
      <alignment horizontal="center" vertical="center"/>
      <protection locked="0"/>
    </xf>
    <xf numFmtId="164" fontId="61" fillId="2" borderId="0" xfId="1" applyNumberFormat="1" applyFont="1" applyFill="1" applyBorder="1" applyAlignment="1" applyProtection="1">
      <alignment horizontal="center" vertical="center"/>
      <protection locked="0"/>
    </xf>
    <xf numFmtId="164" fontId="59" fillId="10" borderId="69" xfId="2" applyNumberFormat="1" applyFont="1" applyFill="1" applyBorder="1" applyAlignment="1" applyProtection="1">
      <alignment horizontal="center" vertical="center"/>
    </xf>
    <xf numFmtId="164" fontId="59" fillId="2" borderId="0" xfId="2" applyNumberFormat="1" applyFont="1" applyFill="1" applyBorder="1" applyAlignment="1" applyProtection="1">
      <alignment horizontal="center" vertical="center"/>
      <protection locked="0"/>
    </xf>
    <xf numFmtId="0" fontId="62" fillId="2" borderId="0" xfId="0" applyFont="1" applyFill="1" applyAlignment="1" applyProtection="1">
      <alignment horizontal="center"/>
      <protection locked="0"/>
    </xf>
    <xf numFmtId="164" fontId="59" fillId="10" borderId="83" xfId="2" applyNumberFormat="1" applyFont="1" applyFill="1" applyBorder="1" applyAlignment="1" applyProtection="1">
      <alignment horizontal="center" vertical="center"/>
    </xf>
    <xf numFmtId="164" fontId="59" fillId="12" borderId="38" xfId="2" applyNumberFormat="1" applyFont="1" applyFill="1" applyBorder="1" applyAlignment="1" applyProtection="1">
      <alignment horizontal="center" vertical="center"/>
      <protection locked="0"/>
    </xf>
    <xf numFmtId="164" fontId="59" fillId="10" borderId="38" xfId="2" applyNumberFormat="1" applyFont="1" applyFill="1" applyBorder="1" applyAlignment="1" applyProtection="1">
      <alignment horizontal="center" vertical="center"/>
    </xf>
    <xf numFmtId="0" fontId="62" fillId="2" borderId="0" xfId="0" applyFont="1" applyFill="1" applyProtection="1">
      <protection locked="0"/>
    </xf>
    <xf numFmtId="0" fontId="47" fillId="13" borderId="0" xfId="0" applyFont="1" applyFill="1" applyProtection="1">
      <protection locked="0"/>
    </xf>
    <xf numFmtId="0" fontId="58" fillId="13" borderId="82" xfId="0" applyFont="1" applyFill="1" applyBorder="1" applyAlignment="1">
      <alignment horizontal="right" vertical="center"/>
    </xf>
    <xf numFmtId="0" fontId="58" fillId="13" borderId="82" xfId="0" applyFont="1" applyFill="1" applyBorder="1" applyAlignment="1">
      <alignment horizontal="right" vertical="center" wrapText="1"/>
    </xf>
    <xf numFmtId="0" fontId="48" fillId="2" borderId="0" xfId="0" applyFont="1" applyFill="1" applyAlignment="1" applyProtection="1">
      <alignment horizontal="left"/>
      <protection locked="0"/>
    </xf>
    <xf numFmtId="0" fontId="8" fillId="2" borderId="0" xfId="0" applyFont="1" applyFill="1" applyAlignment="1">
      <alignment horizontal="left" vertical="top" wrapText="1"/>
    </xf>
    <xf numFmtId="0" fontId="7" fillId="2" borderId="0" xfId="0" applyFont="1" applyFill="1" applyAlignment="1">
      <alignment horizontal="left" vertical="top"/>
    </xf>
    <xf numFmtId="0" fontId="7" fillId="2" borderId="0" xfId="0" applyFont="1" applyFill="1" applyAlignment="1">
      <alignment horizontal="left" vertical="top" wrapText="1"/>
    </xf>
    <xf numFmtId="0" fontId="34" fillId="2" borderId="0" xfId="0" applyFont="1" applyFill="1" applyAlignment="1">
      <alignment horizontal="center" vertical="top" wrapText="1"/>
    </xf>
    <xf numFmtId="0" fontId="40" fillId="6" borderId="0" xfId="0" applyFont="1" applyFill="1" applyAlignment="1">
      <alignment horizontal="center" vertical="top"/>
    </xf>
    <xf numFmtId="0" fontId="33" fillId="9" borderId="0" xfId="0" applyFont="1" applyFill="1" applyAlignment="1">
      <alignment horizontal="left" vertical="top" wrapText="1"/>
    </xf>
    <xf numFmtId="0" fontId="37" fillId="2" borderId="0" xfId="0" applyFont="1" applyFill="1" applyAlignment="1">
      <alignment horizontal="left" vertical="top" wrapText="1"/>
    </xf>
    <xf numFmtId="0" fontId="4" fillId="2" borderId="50" xfId="0" applyFont="1" applyFill="1" applyBorder="1" applyAlignment="1">
      <alignment horizontal="left" vertical="top" wrapText="1"/>
    </xf>
    <xf numFmtId="0" fontId="4" fillId="2" borderId="0" xfId="0" applyFont="1" applyFill="1" applyAlignment="1">
      <alignment horizontal="left" vertical="top"/>
    </xf>
    <xf numFmtId="0" fontId="2" fillId="2" borderId="0" xfId="0" applyFont="1" applyFill="1" applyAlignment="1">
      <alignment horizontal="left" vertical="top" wrapText="1"/>
    </xf>
    <xf numFmtId="0" fontId="41" fillId="6" borderId="0" xfId="0" applyFont="1" applyFill="1" applyAlignment="1">
      <alignment horizontal="center" vertical="top"/>
    </xf>
    <xf numFmtId="0" fontId="4" fillId="2" borderId="0" xfId="0" applyFont="1" applyFill="1" applyAlignment="1">
      <alignment horizontal="left" vertical="top" wrapText="1"/>
    </xf>
    <xf numFmtId="0" fontId="32" fillId="2" borderId="0" xfId="0" applyFont="1" applyFill="1" applyAlignment="1">
      <alignment horizontal="left" vertical="top" wrapText="1"/>
    </xf>
    <xf numFmtId="0" fontId="28" fillId="7" borderId="37" xfId="0" applyFont="1" applyFill="1" applyBorder="1" applyAlignment="1">
      <alignment horizontal="right" vertical="center"/>
    </xf>
    <xf numFmtId="0" fontId="28" fillId="7" borderId="38" xfId="0" applyFont="1" applyFill="1" applyBorder="1" applyAlignment="1">
      <alignment horizontal="right" vertical="center"/>
    </xf>
    <xf numFmtId="0" fontId="23" fillId="4" borderId="70" xfId="0" applyFont="1" applyFill="1" applyBorder="1" applyAlignment="1">
      <alignment horizontal="left" vertical="center"/>
    </xf>
    <xf numFmtId="0" fontId="23" fillId="4" borderId="71" xfId="0" applyFont="1" applyFill="1" applyBorder="1" applyAlignment="1">
      <alignment horizontal="left" vertical="center"/>
    </xf>
    <xf numFmtId="0" fontId="23" fillId="4" borderId="72" xfId="0" applyFont="1" applyFill="1" applyBorder="1" applyAlignment="1">
      <alignment horizontal="left" vertical="center"/>
    </xf>
    <xf numFmtId="0" fontId="20" fillId="2" borderId="57" xfId="0" applyFont="1" applyFill="1" applyBorder="1" applyAlignment="1" applyProtection="1">
      <alignment horizontal="left" vertical="top"/>
      <protection locked="0"/>
    </xf>
    <xf numFmtId="0" fontId="20" fillId="2" borderId="0" xfId="0" applyFont="1" applyFill="1" applyAlignment="1" applyProtection="1">
      <alignment horizontal="left" vertical="top"/>
      <protection locked="0"/>
    </xf>
    <xf numFmtId="0" fontId="20" fillId="2" borderId="58" xfId="0" applyFont="1" applyFill="1" applyBorder="1" applyAlignment="1" applyProtection="1">
      <alignment horizontal="left" vertical="top"/>
      <protection locked="0"/>
    </xf>
    <xf numFmtId="0" fontId="20" fillId="2" borderId="60" xfId="0" applyFont="1" applyFill="1" applyBorder="1" applyAlignment="1" applyProtection="1">
      <alignment horizontal="left" vertical="top"/>
      <protection locked="0"/>
    </xf>
    <xf numFmtId="0" fontId="20" fillId="2" borderId="50" xfId="0" applyFont="1" applyFill="1" applyBorder="1" applyAlignment="1" applyProtection="1">
      <alignment horizontal="left" vertical="top"/>
      <protection locked="0"/>
    </xf>
    <xf numFmtId="0" fontId="20" fillId="2" borderId="61" xfId="0" applyFont="1" applyFill="1" applyBorder="1" applyAlignment="1" applyProtection="1">
      <alignment horizontal="left" vertical="top"/>
      <protection locked="0"/>
    </xf>
    <xf numFmtId="0" fontId="28" fillId="0" borderId="67" xfId="0" applyFont="1" applyBorder="1" applyAlignment="1">
      <alignment horizontal="left" vertical="center"/>
    </xf>
    <xf numFmtId="0" fontId="28" fillId="0" borderId="40" xfId="0" applyFont="1" applyBorder="1" applyAlignment="1">
      <alignment horizontal="left" vertical="center"/>
    </xf>
    <xf numFmtId="0" fontId="28" fillId="0" borderId="73" xfId="0" applyFont="1" applyBorder="1" applyAlignment="1">
      <alignment horizontal="left" vertical="center"/>
    </xf>
    <xf numFmtId="0" fontId="27" fillId="2" borderId="2" xfId="0" applyFont="1" applyFill="1" applyBorder="1" applyAlignment="1">
      <alignment vertical="top" wrapText="1"/>
    </xf>
    <xf numFmtId="0" fontId="22" fillId="4" borderId="4" xfId="0" applyFont="1" applyFill="1" applyBorder="1" applyAlignment="1">
      <alignment horizontal="center" vertical="center"/>
    </xf>
    <xf numFmtId="0" fontId="28" fillId="7" borderId="50" xfId="0" applyFont="1" applyFill="1" applyBorder="1" applyAlignment="1">
      <alignment horizontal="right" vertical="center"/>
    </xf>
    <xf numFmtId="0" fontId="28" fillId="7" borderId="41" xfId="0" applyFont="1" applyFill="1" applyBorder="1" applyAlignment="1">
      <alignment horizontal="right" vertical="center"/>
    </xf>
    <xf numFmtId="0" fontId="55" fillId="11" borderId="67" xfId="0" applyFont="1" applyFill="1" applyBorder="1" applyAlignment="1">
      <alignment horizontal="left" vertical="center"/>
    </xf>
    <xf numFmtId="0" fontId="55" fillId="11" borderId="38" xfId="0" applyFont="1" applyFill="1" applyBorder="1" applyAlignment="1">
      <alignment horizontal="left" vertical="center"/>
    </xf>
    <xf numFmtId="0" fontId="63" fillId="13" borderId="70" xfId="0" applyFont="1" applyFill="1" applyBorder="1" applyAlignment="1">
      <alignment horizontal="left" vertical="center"/>
    </xf>
    <xf numFmtId="0" fontId="63" fillId="13" borderId="71" xfId="0" applyFont="1" applyFill="1" applyBorder="1" applyAlignment="1">
      <alignment horizontal="left" vertical="center"/>
    </xf>
    <xf numFmtId="0" fontId="63" fillId="13" borderId="72" xfId="0" applyFont="1" applyFill="1" applyBorder="1" applyAlignment="1">
      <alignment horizontal="left" vertical="center"/>
    </xf>
    <xf numFmtId="0" fontId="44" fillId="12" borderId="57" xfId="0" applyFont="1" applyFill="1" applyBorder="1" applyAlignment="1">
      <alignment horizontal="left" vertical="center"/>
    </xf>
    <xf numFmtId="0" fontId="44" fillId="12" borderId="0" xfId="0" applyFont="1" applyFill="1" applyAlignment="1">
      <alignment horizontal="left" vertical="center"/>
    </xf>
    <xf numFmtId="0" fontId="0" fillId="12" borderId="0" xfId="0" applyFill="1"/>
    <xf numFmtId="0" fontId="49" fillId="2" borderId="85" xfId="0" applyFont="1" applyFill="1" applyBorder="1" applyAlignment="1" applyProtection="1">
      <alignment horizontal="left" vertical="top"/>
      <protection locked="0"/>
    </xf>
    <xf numFmtId="0" fontId="49" fillId="2" borderId="93" xfId="0" applyFont="1" applyFill="1" applyBorder="1" applyAlignment="1" applyProtection="1">
      <alignment horizontal="left" vertical="top"/>
      <protection locked="0"/>
    </xf>
    <xf numFmtId="0" fontId="0" fillId="0" borderId="93" xfId="0" applyBorder="1"/>
    <xf numFmtId="0" fontId="0" fillId="0" borderId="3" xfId="0" applyBorder="1"/>
    <xf numFmtId="0" fontId="51" fillId="2" borderId="0" xfId="0" applyFont="1" applyFill="1" applyAlignment="1">
      <alignment vertical="center" wrapText="1"/>
    </xf>
    <xf numFmtId="0" fontId="50" fillId="13" borderId="81" xfId="0" applyFont="1" applyFill="1" applyBorder="1" applyAlignment="1">
      <alignment horizontal="center" vertical="center"/>
    </xf>
    <xf numFmtId="0" fontId="50" fillId="13" borderId="68" xfId="0" applyFont="1" applyFill="1" applyBorder="1" applyAlignment="1">
      <alignment horizontal="center" vertical="center"/>
    </xf>
    <xf numFmtId="0" fontId="50" fillId="13" borderId="69" xfId="0" applyFont="1" applyFill="1" applyBorder="1" applyAlignment="1">
      <alignment horizontal="center" vertical="center"/>
    </xf>
    <xf numFmtId="0" fontId="55" fillId="11" borderId="67" xfId="0" applyFont="1" applyFill="1" applyBorder="1" applyAlignment="1">
      <alignment horizontal="right" vertical="center"/>
    </xf>
    <xf numFmtId="0" fontId="55" fillId="11" borderId="38" xfId="0" applyFont="1" applyFill="1" applyBorder="1" applyAlignment="1">
      <alignment horizontal="right" vertical="center"/>
    </xf>
    <xf numFmtId="0" fontId="21" fillId="5" borderId="2" xfId="0" applyFont="1" applyFill="1" applyBorder="1" applyAlignment="1" applyProtection="1">
      <alignment horizontal="right" vertical="center" wrapText="1"/>
      <protection hidden="1"/>
    </xf>
    <xf numFmtId="9" fontId="21" fillId="5" borderId="2" xfId="3" applyFont="1" applyFill="1" applyBorder="1" applyAlignment="1" applyProtection="1">
      <alignment horizontal="right" vertical="center"/>
      <protection hidden="1"/>
    </xf>
    <xf numFmtId="0" fontId="39" fillId="2" borderId="0" xfId="0" applyFont="1" applyFill="1" applyAlignment="1">
      <alignment horizontal="center"/>
    </xf>
    <xf numFmtId="9" fontId="21" fillId="5" borderId="85" xfId="3" applyFont="1" applyFill="1" applyBorder="1" applyAlignment="1" applyProtection="1">
      <alignment horizontal="right" vertical="center"/>
      <protection hidden="1"/>
    </xf>
    <xf numFmtId="9" fontId="21" fillId="5" borderId="3" xfId="3" applyFont="1" applyFill="1" applyBorder="1" applyAlignment="1" applyProtection="1">
      <alignment horizontal="right" vertical="center"/>
      <protection hidden="1"/>
    </xf>
  </cellXfs>
  <cellStyles count="4">
    <cellStyle name="Comma" xfId="1" builtinId="3"/>
    <cellStyle name="Currency" xfId="2" builtinId="4"/>
    <cellStyle name="Normal" xfId="0" builtinId="0"/>
    <cellStyle name="Per cent" xfId="3" builtinId="5"/>
  </cellStyles>
  <dxfs count="0"/>
  <tableStyles count="0" defaultTableStyle="TableStyleMedium2" defaultPivotStyle="PivotStyleLight16"/>
  <colors>
    <mruColors>
      <color rgb="FF23788F"/>
      <color rgb="FFFFFFCC"/>
      <color rgb="FFD1E9F5"/>
      <color rgb="FF3F8846"/>
      <color rgb="FFCCFF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430507</xdr:colOff>
      <xdr:row>2</xdr:row>
      <xdr:rowOff>47627</xdr:rowOff>
    </xdr:from>
    <xdr:to>
      <xdr:col>13</xdr:col>
      <xdr:colOff>2357438</xdr:colOff>
      <xdr:row>2</xdr:row>
      <xdr:rowOff>690563</xdr:rowOff>
    </xdr:to>
    <xdr:pic>
      <xdr:nvPicPr>
        <xdr:cNvPr id="3" name="Picture 2">
          <a:extLst>
            <a:ext uri="{FF2B5EF4-FFF2-40B4-BE49-F238E27FC236}">
              <a16:creationId xmlns:a16="http://schemas.microsoft.com/office/drawing/2014/main" id="{9FE693D2-4D80-43AA-B78A-D2B79C3F977C}"/>
            </a:ext>
          </a:extLst>
        </xdr:cNvPr>
        <xdr:cNvPicPr>
          <a:picLocks noChangeAspect="1"/>
        </xdr:cNvPicPr>
      </xdr:nvPicPr>
      <xdr:blipFill>
        <a:blip xmlns:r="http://schemas.openxmlformats.org/officeDocument/2006/relationships" r:embed="rId1"/>
        <a:stretch>
          <a:fillRect/>
        </a:stretch>
      </xdr:blipFill>
      <xdr:spPr>
        <a:xfrm>
          <a:off x="8729163" y="488158"/>
          <a:ext cx="1926931" cy="6429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140634</xdr:colOff>
      <xdr:row>1</xdr:row>
      <xdr:rowOff>142875</xdr:rowOff>
    </xdr:from>
    <xdr:to>
      <xdr:col>10</xdr:col>
      <xdr:colOff>1311557</xdr:colOff>
      <xdr:row>4</xdr:row>
      <xdr:rowOff>213798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2310" y="366993"/>
          <a:ext cx="1792850" cy="9785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979137</xdr:colOff>
      <xdr:row>1</xdr:row>
      <xdr:rowOff>109446</xdr:rowOff>
    </xdr:from>
    <xdr:to>
      <xdr:col>17</xdr:col>
      <xdr:colOff>19280</xdr:colOff>
      <xdr:row>7</xdr:row>
      <xdr:rowOff>211277</xdr:rowOff>
    </xdr:to>
    <xdr:pic>
      <xdr:nvPicPr>
        <xdr:cNvPr id="4" name="Picture 3">
          <a:extLst>
            <a:ext uri="{FF2B5EF4-FFF2-40B4-BE49-F238E27FC236}">
              <a16:creationId xmlns:a16="http://schemas.microsoft.com/office/drawing/2014/main" id="{75BB180C-5594-8529-7119-3050A1FEACB5}"/>
            </a:ext>
          </a:extLst>
        </xdr:cNvPr>
        <xdr:cNvPicPr>
          <a:picLocks noChangeAspect="1"/>
        </xdr:cNvPicPr>
      </xdr:nvPicPr>
      <xdr:blipFill>
        <a:blip xmlns:r="http://schemas.openxmlformats.org/officeDocument/2006/relationships" r:embed="rId1"/>
        <a:stretch>
          <a:fillRect/>
        </a:stretch>
      </xdr:blipFill>
      <xdr:spPr>
        <a:xfrm>
          <a:off x="24253935" y="324527"/>
          <a:ext cx="5488753" cy="1901318"/>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pageSetUpPr fitToPage="1"/>
  </sheetPr>
  <dimension ref="A1:Q33"/>
  <sheetViews>
    <sheetView view="pageBreakPreview" zoomScale="80" zoomScaleNormal="50" zoomScaleSheetLayoutView="80" zoomScalePageLayoutView="50" workbookViewId="0">
      <selection activeCell="C22" sqref="C22:N22"/>
    </sheetView>
  </sheetViews>
  <sheetFormatPr baseColWidth="10" defaultColWidth="8.6640625" defaultRowHeight="15" x14ac:dyDescent="0.2"/>
  <cols>
    <col min="1" max="1" width="4" style="5" customWidth="1"/>
    <col min="2" max="2" width="4.33203125" style="121" customWidth="1"/>
    <col min="3" max="3" width="4.33203125" style="5" customWidth="1"/>
    <col min="4" max="12" width="8.6640625" style="5"/>
    <col min="13" max="13" width="33.33203125" style="5" customWidth="1"/>
    <col min="14" max="14" width="35.6640625" style="5" customWidth="1"/>
    <col min="15" max="15" width="5.33203125" style="5" customWidth="1"/>
    <col min="16" max="16384" width="8.6640625" style="5"/>
  </cols>
  <sheetData>
    <row r="1" spans="1:17" ht="16" thickBot="1" x14ac:dyDescent="0.25">
      <c r="A1" s="3"/>
      <c r="B1" s="120"/>
      <c r="C1" s="42"/>
      <c r="D1" s="42"/>
      <c r="E1" s="42"/>
      <c r="F1" s="42"/>
      <c r="G1" s="42"/>
      <c r="H1" s="42"/>
      <c r="I1" s="42"/>
      <c r="J1" s="42"/>
      <c r="K1" s="42"/>
      <c r="L1" s="42"/>
      <c r="M1" s="42"/>
      <c r="N1" s="42"/>
      <c r="O1" s="3"/>
    </row>
    <row r="2" spans="1:17" ht="20" customHeight="1" thickTop="1" x14ac:dyDescent="0.2">
      <c r="A2" s="3"/>
      <c r="C2" s="3"/>
      <c r="D2" s="3"/>
      <c r="E2" s="3"/>
      <c r="F2" s="3"/>
      <c r="G2" s="3"/>
      <c r="H2" s="3"/>
      <c r="I2" s="3"/>
      <c r="J2" s="3"/>
      <c r="K2" s="3"/>
      <c r="L2" s="3"/>
      <c r="M2" s="3"/>
      <c r="N2" s="3"/>
      <c r="O2" s="3"/>
    </row>
    <row r="3" spans="1:17" ht="72" customHeight="1" x14ac:dyDescent="0.2">
      <c r="A3" s="3"/>
      <c r="B3" s="299" t="s">
        <v>89</v>
      </c>
      <c r="C3" s="299"/>
      <c r="D3" s="299"/>
      <c r="E3" s="299"/>
      <c r="F3" s="299"/>
      <c r="G3" s="299"/>
      <c r="H3" s="299"/>
      <c r="I3" s="299"/>
      <c r="J3" s="299"/>
      <c r="K3" s="299"/>
      <c r="L3" s="299"/>
      <c r="M3" s="299"/>
      <c r="N3" s="299"/>
      <c r="O3" s="299"/>
    </row>
    <row r="4" spans="1:17" ht="77.75" customHeight="1" x14ac:dyDescent="0.2">
      <c r="A4" s="3"/>
      <c r="B4" s="302" t="s">
        <v>84</v>
      </c>
      <c r="C4" s="302"/>
      <c r="D4" s="302"/>
      <c r="E4" s="302"/>
      <c r="F4" s="302"/>
      <c r="G4" s="302"/>
      <c r="H4" s="302"/>
      <c r="I4" s="302"/>
      <c r="J4" s="302"/>
      <c r="K4" s="302"/>
      <c r="L4" s="302"/>
      <c r="M4" s="302"/>
      <c r="N4" s="302"/>
      <c r="O4" s="129"/>
    </row>
    <row r="5" spans="1:17" ht="20" thickBot="1" x14ac:dyDescent="0.25">
      <c r="A5" s="3"/>
      <c r="B5" s="122"/>
      <c r="C5" s="43"/>
      <c r="D5" s="43"/>
      <c r="E5" s="43"/>
      <c r="F5" s="43"/>
      <c r="G5" s="44"/>
      <c r="H5" s="44"/>
      <c r="I5" s="44"/>
      <c r="J5" s="45"/>
      <c r="K5" s="43"/>
      <c r="L5" s="43"/>
      <c r="M5" s="43"/>
      <c r="N5" s="43"/>
      <c r="O5" s="3"/>
    </row>
    <row r="6" spans="1:17" ht="20" thickTop="1" x14ac:dyDescent="0.2">
      <c r="A6" s="3"/>
      <c r="B6" s="123"/>
      <c r="C6" s="46"/>
      <c r="D6" s="46"/>
      <c r="E6" s="46"/>
      <c r="F6" s="46"/>
      <c r="G6" s="47"/>
      <c r="H6" s="47"/>
      <c r="I6" s="47"/>
      <c r="J6" s="48"/>
      <c r="K6" s="46"/>
      <c r="L6" s="46"/>
      <c r="M6" s="46"/>
      <c r="N6" s="46"/>
      <c r="O6" s="2"/>
    </row>
    <row r="7" spans="1:17" ht="23" x14ac:dyDescent="0.2">
      <c r="A7" s="3"/>
      <c r="B7" s="303" t="s">
        <v>38</v>
      </c>
      <c r="C7" s="303"/>
      <c r="D7" s="303"/>
      <c r="E7" s="303"/>
      <c r="F7" s="303"/>
      <c r="G7" s="303"/>
      <c r="H7" s="303"/>
      <c r="I7" s="303"/>
      <c r="J7" s="303"/>
      <c r="K7" s="303"/>
      <c r="L7" s="303"/>
      <c r="M7" s="303"/>
      <c r="N7" s="303"/>
      <c r="O7" s="2"/>
    </row>
    <row r="8" spans="1:17" ht="19" x14ac:dyDescent="0.2">
      <c r="A8" s="3"/>
      <c r="B8" s="124"/>
      <c r="C8" s="2"/>
      <c r="D8" s="51"/>
      <c r="E8" s="2"/>
      <c r="F8" s="2"/>
      <c r="G8" s="49"/>
      <c r="H8" s="49"/>
      <c r="I8" s="49"/>
      <c r="J8" s="50"/>
      <c r="K8" s="2"/>
      <c r="L8" s="2"/>
      <c r="M8" s="2"/>
      <c r="N8" s="2"/>
      <c r="O8" s="2"/>
    </row>
    <row r="9" spans="1:17" ht="38.25" customHeight="1" x14ac:dyDescent="0.2">
      <c r="A9" s="52"/>
      <c r="B9" s="170"/>
      <c r="C9" s="304" t="s">
        <v>61</v>
      </c>
      <c r="D9" s="304"/>
      <c r="E9" s="304"/>
      <c r="F9" s="304"/>
      <c r="G9" s="304"/>
      <c r="H9" s="304"/>
      <c r="I9" s="304"/>
      <c r="J9" s="304"/>
      <c r="K9" s="304"/>
      <c r="L9" s="304"/>
      <c r="M9" s="304"/>
      <c r="N9" s="304"/>
      <c r="O9" s="1"/>
    </row>
    <row r="10" spans="1:17" s="3" customFormat="1" ht="15" customHeight="1" x14ac:dyDescent="0.2">
      <c r="A10" s="52"/>
      <c r="B10" s="125"/>
      <c r="C10" s="57"/>
      <c r="D10" s="57"/>
      <c r="E10" s="57"/>
      <c r="F10" s="57"/>
      <c r="G10" s="57"/>
      <c r="H10" s="57"/>
      <c r="I10" s="57"/>
      <c r="J10" s="57"/>
      <c r="K10" s="57"/>
      <c r="L10" s="57"/>
      <c r="M10" s="57"/>
      <c r="N10" s="57"/>
      <c r="O10" s="1"/>
    </row>
    <row r="11" spans="1:17" s="55" customFormat="1" ht="20.25" customHeight="1" x14ac:dyDescent="0.2">
      <c r="A11" s="54"/>
      <c r="B11" s="128" t="s">
        <v>33</v>
      </c>
      <c r="C11" s="300" t="s">
        <v>47</v>
      </c>
      <c r="D11" s="300"/>
      <c r="E11" s="300"/>
      <c r="F11" s="300"/>
      <c r="G11" s="300"/>
      <c r="H11" s="300"/>
      <c r="I11" s="300"/>
      <c r="J11" s="300"/>
      <c r="K11" s="300"/>
      <c r="L11" s="300"/>
      <c r="M11" s="300"/>
      <c r="N11" s="300"/>
      <c r="O11" s="54"/>
    </row>
    <row r="12" spans="1:17" ht="21.75" customHeight="1" x14ac:dyDescent="0.2">
      <c r="A12" s="3"/>
      <c r="B12" s="124" t="s">
        <v>33</v>
      </c>
      <c r="C12" s="300" t="s">
        <v>78</v>
      </c>
      <c r="D12" s="300"/>
      <c r="E12" s="300"/>
      <c r="F12" s="300"/>
      <c r="G12" s="300"/>
      <c r="H12" s="300"/>
      <c r="I12" s="300"/>
      <c r="J12" s="300"/>
      <c r="K12" s="300"/>
      <c r="L12" s="300"/>
      <c r="M12" s="300"/>
      <c r="N12" s="300"/>
      <c r="O12" s="3"/>
    </row>
    <row r="13" spans="1:17" ht="36.75" customHeight="1" x14ac:dyDescent="0.2">
      <c r="A13" s="3"/>
      <c r="B13" s="52" t="s">
        <v>33</v>
      </c>
      <c r="C13" s="301" t="s">
        <v>79</v>
      </c>
      <c r="D13" s="300"/>
      <c r="E13" s="300"/>
      <c r="F13" s="300"/>
      <c r="G13" s="300"/>
      <c r="H13" s="300"/>
      <c r="I13" s="300"/>
      <c r="J13" s="300"/>
      <c r="K13" s="300"/>
      <c r="L13" s="300"/>
      <c r="M13" s="300"/>
      <c r="N13" s="300"/>
      <c r="O13" s="3"/>
      <c r="P13" s="3"/>
      <c r="Q13" s="3"/>
    </row>
    <row r="14" spans="1:17" ht="36.75" customHeight="1" x14ac:dyDescent="0.2">
      <c r="A14" s="3"/>
      <c r="B14" s="52" t="s">
        <v>33</v>
      </c>
      <c r="C14" s="301" t="s">
        <v>85</v>
      </c>
      <c r="D14" s="300"/>
      <c r="E14" s="300"/>
      <c r="F14" s="300"/>
      <c r="G14" s="300"/>
      <c r="H14" s="300"/>
      <c r="I14" s="300"/>
      <c r="J14" s="300"/>
      <c r="K14" s="300"/>
      <c r="L14" s="300"/>
      <c r="M14" s="300"/>
      <c r="N14" s="300"/>
      <c r="O14" s="3"/>
      <c r="P14" s="3"/>
      <c r="Q14" s="3"/>
    </row>
    <row r="15" spans="1:17" ht="38" customHeight="1" x14ac:dyDescent="0.2">
      <c r="A15" s="3"/>
      <c r="B15" s="52" t="s">
        <v>33</v>
      </c>
      <c r="C15" s="311" t="s">
        <v>62</v>
      </c>
      <c r="D15" s="311"/>
      <c r="E15" s="311"/>
      <c r="F15" s="311"/>
      <c r="G15" s="311"/>
      <c r="H15" s="311"/>
      <c r="I15" s="311"/>
      <c r="J15" s="311"/>
      <c r="K15" s="311"/>
      <c r="L15" s="311"/>
      <c r="M15" s="311"/>
      <c r="N15" s="311"/>
      <c r="O15" s="3"/>
      <c r="P15" s="3"/>
      <c r="Q15" s="3"/>
    </row>
    <row r="16" spans="1:17" ht="34.5" customHeight="1" x14ac:dyDescent="0.2">
      <c r="A16" s="3"/>
      <c r="B16" s="52" t="s">
        <v>33</v>
      </c>
      <c r="C16" s="308" t="s">
        <v>49</v>
      </c>
      <c r="D16" s="308"/>
      <c r="E16" s="308"/>
      <c r="F16" s="308"/>
      <c r="G16" s="308"/>
      <c r="H16" s="308"/>
      <c r="I16" s="308"/>
      <c r="J16" s="308"/>
      <c r="K16" s="308"/>
      <c r="L16" s="308"/>
      <c r="M16" s="308"/>
      <c r="N16" s="308"/>
      <c r="O16" s="3"/>
      <c r="P16" s="3"/>
      <c r="Q16" s="3"/>
    </row>
    <row r="17" spans="1:17" ht="29.25" customHeight="1" x14ac:dyDescent="0.2">
      <c r="A17" s="3"/>
      <c r="B17" s="124" t="s">
        <v>33</v>
      </c>
      <c r="C17" s="310" t="s">
        <v>48</v>
      </c>
      <c r="D17" s="310"/>
      <c r="E17" s="310"/>
      <c r="F17" s="310"/>
      <c r="G17" s="310"/>
      <c r="H17" s="310"/>
      <c r="I17" s="310"/>
      <c r="J17" s="310"/>
      <c r="K17" s="310"/>
      <c r="L17" s="310"/>
      <c r="M17" s="310"/>
      <c r="N17" s="310"/>
      <c r="O17" s="3"/>
    </row>
    <row r="18" spans="1:17" ht="18" customHeight="1" x14ac:dyDescent="0.2">
      <c r="A18" s="52"/>
      <c r="B18" s="40"/>
      <c r="C18" s="40"/>
      <c r="D18" s="40"/>
      <c r="E18" s="40"/>
      <c r="F18" s="40"/>
      <c r="G18" s="40"/>
      <c r="H18" s="40"/>
      <c r="I18" s="40"/>
      <c r="J18" s="40"/>
      <c r="K18" s="40"/>
      <c r="L18" s="40"/>
      <c r="M18" s="40"/>
      <c r="N18" s="40"/>
      <c r="O18" s="1"/>
    </row>
    <row r="19" spans="1:17" ht="23" x14ac:dyDescent="0.2">
      <c r="A19" s="3"/>
      <c r="B19" s="309" t="s">
        <v>50</v>
      </c>
      <c r="C19" s="309"/>
      <c r="D19" s="309"/>
      <c r="E19" s="309"/>
      <c r="F19" s="309"/>
      <c r="G19" s="309"/>
      <c r="H19" s="309"/>
      <c r="I19" s="309"/>
      <c r="J19" s="309"/>
      <c r="K19" s="309"/>
      <c r="L19" s="309"/>
      <c r="M19" s="309"/>
      <c r="N19" s="309"/>
      <c r="O19" s="3"/>
    </row>
    <row r="20" spans="1:17" ht="18" x14ac:dyDescent="0.2">
      <c r="A20" s="3"/>
      <c r="B20" s="126"/>
      <c r="C20" s="3"/>
      <c r="D20" s="3"/>
      <c r="E20" s="3"/>
      <c r="F20" s="3"/>
      <c r="G20" s="3"/>
      <c r="H20" s="3"/>
      <c r="I20" s="3"/>
      <c r="J20" s="3"/>
      <c r="K20" s="3"/>
      <c r="L20" s="3"/>
      <c r="M20" s="3"/>
      <c r="N20" s="3"/>
      <c r="O20" s="3"/>
    </row>
    <row r="21" spans="1:17" ht="47.25" customHeight="1" x14ac:dyDescent="0.2">
      <c r="A21" s="3"/>
      <c r="B21" s="52" t="s">
        <v>33</v>
      </c>
      <c r="C21" s="308" t="s">
        <v>86</v>
      </c>
      <c r="D21" s="308"/>
      <c r="E21" s="308"/>
      <c r="F21" s="308"/>
      <c r="G21" s="308"/>
      <c r="H21" s="308"/>
      <c r="I21" s="308"/>
      <c r="J21" s="308"/>
      <c r="K21" s="308"/>
      <c r="L21" s="308"/>
      <c r="M21" s="308"/>
      <c r="N21" s="308"/>
      <c r="O21" s="54"/>
      <c r="P21" s="53"/>
    </row>
    <row r="22" spans="1:17" ht="52.5" customHeight="1" x14ac:dyDescent="0.2">
      <c r="A22" s="3"/>
      <c r="B22" s="52" t="s">
        <v>33</v>
      </c>
      <c r="C22" s="308" t="s">
        <v>51</v>
      </c>
      <c r="D22" s="308"/>
      <c r="E22" s="308"/>
      <c r="F22" s="308"/>
      <c r="G22" s="308"/>
      <c r="H22" s="308"/>
      <c r="I22" s="308"/>
      <c r="J22" s="308"/>
      <c r="K22" s="308"/>
      <c r="L22" s="308"/>
      <c r="M22" s="308"/>
      <c r="N22" s="308"/>
      <c r="O22" s="54"/>
      <c r="P22" s="4"/>
    </row>
    <row r="23" spans="1:17" ht="35.25" customHeight="1" x14ac:dyDescent="0.2">
      <c r="A23" s="3"/>
      <c r="B23" s="52" t="s">
        <v>33</v>
      </c>
      <c r="C23" s="301" t="s">
        <v>53</v>
      </c>
      <c r="D23" s="301"/>
      <c r="E23" s="301"/>
      <c r="F23" s="301"/>
      <c r="G23" s="301"/>
      <c r="H23" s="301"/>
      <c r="I23" s="301"/>
      <c r="J23" s="301"/>
      <c r="K23" s="301"/>
      <c r="L23" s="301"/>
      <c r="M23" s="301"/>
      <c r="N23" s="301"/>
      <c r="O23" s="56"/>
      <c r="P23" s="4"/>
    </row>
    <row r="24" spans="1:17" ht="49.5" customHeight="1" x14ac:dyDescent="0.2">
      <c r="A24" s="3"/>
      <c r="B24" s="52" t="s">
        <v>33</v>
      </c>
      <c r="C24" s="310" t="s">
        <v>59</v>
      </c>
      <c r="D24" s="310"/>
      <c r="E24" s="310"/>
      <c r="F24" s="310"/>
      <c r="G24" s="310"/>
      <c r="H24" s="310"/>
      <c r="I24" s="310"/>
      <c r="J24" s="310"/>
      <c r="K24" s="310"/>
      <c r="L24" s="310"/>
      <c r="M24" s="310"/>
      <c r="N24" s="310"/>
      <c r="O24" s="41"/>
      <c r="P24" s="4"/>
    </row>
    <row r="25" spans="1:17" ht="22.5" customHeight="1" x14ac:dyDescent="0.2">
      <c r="A25" s="3"/>
      <c r="B25" s="52" t="s">
        <v>33</v>
      </c>
      <c r="C25" s="307" t="s">
        <v>54</v>
      </c>
      <c r="D25" s="307"/>
      <c r="E25" s="307"/>
      <c r="F25" s="307"/>
      <c r="G25" s="307"/>
      <c r="H25" s="307"/>
      <c r="I25" s="307"/>
      <c r="J25" s="307"/>
      <c r="K25" s="307"/>
      <c r="L25" s="307"/>
      <c r="M25" s="307"/>
      <c r="N25" s="307"/>
      <c r="O25" s="2"/>
      <c r="P25" s="4"/>
    </row>
    <row r="26" spans="1:17" ht="24" customHeight="1" x14ac:dyDescent="0.2">
      <c r="A26" s="3"/>
      <c r="B26" s="52" t="s">
        <v>33</v>
      </c>
      <c r="C26" s="307" t="s">
        <v>63</v>
      </c>
      <c r="D26" s="307"/>
      <c r="E26" s="307"/>
      <c r="F26" s="307"/>
      <c r="G26" s="307"/>
      <c r="H26" s="307"/>
      <c r="I26" s="307"/>
      <c r="J26" s="307"/>
      <c r="K26" s="307"/>
      <c r="L26" s="307"/>
      <c r="M26" s="307"/>
      <c r="N26" s="307"/>
      <c r="O26" s="127"/>
      <c r="P26" s="4"/>
    </row>
    <row r="27" spans="1:17" ht="27.5" customHeight="1" thickBot="1" x14ac:dyDescent="0.25">
      <c r="A27" s="3"/>
      <c r="B27" s="52" t="s">
        <v>33</v>
      </c>
      <c r="C27" s="306" t="s">
        <v>52</v>
      </c>
      <c r="D27" s="306"/>
      <c r="E27" s="306"/>
      <c r="F27" s="306"/>
      <c r="G27" s="306"/>
      <c r="H27" s="306"/>
      <c r="I27" s="306"/>
      <c r="J27" s="306"/>
      <c r="K27" s="306"/>
      <c r="L27" s="306"/>
      <c r="M27" s="306"/>
      <c r="N27" s="306"/>
      <c r="O27" s="41"/>
      <c r="P27" s="4"/>
    </row>
    <row r="28" spans="1:17" x14ac:dyDescent="0.2">
      <c r="A28" s="3"/>
      <c r="B28" s="52"/>
      <c r="C28" s="3"/>
      <c r="D28" s="3"/>
      <c r="E28" s="3"/>
      <c r="F28" s="3"/>
      <c r="G28" s="3"/>
      <c r="H28" s="3"/>
      <c r="I28" s="3"/>
      <c r="J28" s="3"/>
      <c r="K28" s="3"/>
      <c r="L28" s="3"/>
      <c r="M28" s="3"/>
      <c r="N28" s="3"/>
      <c r="O28" s="3"/>
      <c r="P28" s="3"/>
      <c r="Q28" s="3"/>
    </row>
    <row r="29" spans="1:17" x14ac:dyDescent="0.2">
      <c r="A29" s="3"/>
      <c r="B29" s="52" t="s">
        <v>33</v>
      </c>
      <c r="C29" s="305" t="s">
        <v>39</v>
      </c>
      <c r="D29" s="305"/>
      <c r="E29" s="305"/>
      <c r="F29" s="305"/>
      <c r="G29" s="305"/>
      <c r="H29" s="305"/>
      <c r="I29" s="305"/>
      <c r="J29" s="305"/>
      <c r="K29" s="305"/>
      <c r="L29" s="305"/>
      <c r="M29" s="305"/>
      <c r="N29" s="305"/>
      <c r="O29" s="3"/>
      <c r="P29" s="3"/>
      <c r="Q29" s="3"/>
    </row>
    <row r="30" spans="1:17" x14ac:dyDescent="0.2">
      <c r="A30" s="3"/>
      <c r="B30" s="52"/>
      <c r="C30" s="305" t="s">
        <v>40</v>
      </c>
      <c r="D30" s="305"/>
      <c r="E30" s="305"/>
      <c r="F30" s="305"/>
      <c r="G30" s="305"/>
      <c r="H30" s="305"/>
      <c r="I30" s="305"/>
      <c r="J30" s="305"/>
      <c r="K30" s="305"/>
      <c r="L30" s="305"/>
      <c r="M30" s="305"/>
      <c r="N30" s="305"/>
      <c r="O30" s="3"/>
      <c r="P30" s="3"/>
      <c r="Q30" s="3"/>
    </row>
    <row r="31" spans="1:17" x14ac:dyDescent="0.2">
      <c r="A31" s="3"/>
      <c r="B31" s="52"/>
      <c r="C31" s="3"/>
      <c r="D31" s="3"/>
      <c r="E31" s="3"/>
      <c r="F31" s="3"/>
      <c r="G31" s="3"/>
      <c r="H31" s="3"/>
      <c r="I31" s="3"/>
      <c r="J31" s="3"/>
      <c r="K31" s="3"/>
      <c r="L31" s="3"/>
      <c r="M31" s="3"/>
      <c r="N31" s="3"/>
      <c r="O31" s="3"/>
      <c r="P31" s="3"/>
      <c r="Q31" s="3"/>
    </row>
    <row r="32" spans="1:17" x14ac:dyDescent="0.2">
      <c r="A32" s="3"/>
      <c r="B32" s="52"/>
      <c r="C32" s="3"/>
      <c r="D32" s="3"/>
      <c r="E32" s="3"/>
      <c r="F32" s="3"/>
      <c r="G32" s="3"/>
      <c r="H32" s="3"/>
      <c r="I32" s="3"/>
      <c r="J32" s="3"/>
      <c r="K32" s="3"/>
      <c r="L32" s="3"/>
      <c r="M32" s="3"/>
      <c r="N32" s="3"/>
      <c r="O32" s="3"/>
      <c r="P32" s="3"/>
      <c r="Q32" s="3"/>
    </row>
    <row r="33" spans="1:17" x14ac:dyDescent="0.2">
      <c r="A33" s="3"/>
      <c r="B33" s="52"/>
      <c r="C33" s="3"/>
      <c r="D33" s="3"/>
      <c r="E33" s="3"/>
      <c r="F33" s="3"/>
      <c r="G33" s="3"/>
      <c r="H33" s="3"/>
      <c r="I33" s="3"/>
      <c r="J33" s="3"/>
      <c r="K33" s="3"/>
      <c r="L33" s="3"/>
      <c r="M33" s="3"/>
      <c r="N33" s="3"/>
      <c r="O33" s="3"/>
      <c r="P33" s="3"/>
      <c r="Q33" s="3"/>
    </row>
  </sheetData>
  <mergeCells count="21">
    <mergeCell ref="C30:N30"/>
    <mergeCell ref="C29:N29"/>
    <mergeCell ref="C14:N14"/>
    <mergeCell ref="C23:N23"/>
    <mergeCell ref="C27:N27"/>
    <mergeCell ref="C26:N26"/>
    <mergeCell ref="C16:N16"/>
    <mergeCell ref="B19:N19"/>
    <mergeCell ref="C24:N24"/>
    <mergeCell ref="C25:N25"/>
    <mergeCell ref="C22:N22"/>
    <mergeCell ref="C21:N21"/>
    <mergeCell ref="C17:N17"/>
    <mergeCell ref="C15:N15"/>
    <mergeCell ref="B3:O3"/>
    <mergeCell ref="C11:N11"/>
    <mergeCell ref="C13:N13"/>
    <mergeCell ref="B4:N4"/>
    <mergeCell ref="B7:N7"/>
    <mergeCell ref="C9:N9"/>
    <mergeCell ref="C12:N12"/>
  </mergeCells>
  <printOptions horizontalCentered="1"/>
  <pageMargins left="0.31496062992125984" right="0.31496062992125984" top="0.35433070866141736" bottom="0.15748031496062992" header="0.31496062992125984" footer="0.11811023622047245"/>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39997558519241921"/>
  </sheetPr>
  <dimension ref="A1:AD66"/>
  <sheetViews>
    <sheetView view="pageBreakPreview" topLeftCell="A25" zoomScale="85" zoomScaleNormal="85" zoomScaleSheetLayoutView="85" workbookViewId="0">
      <selection activeCell="J39" sqref="J39"/>
    </sheetView>
  </sheetViews>
  <sheetFormatPr baseColWidth="10" defaultColWidth="8.6640625" defaultRowHeight="14" x14ac:dyDescent="0.15"/>
  <cols>
    <col min="1" max="1" width="4.5" style="6" customWidth="1"/>
    <col min="2" max="2" width="42.5" style="8" customWidth="1"/>
    <col min="3" max="3" width="41" style="8" customWidth="1"/>
    <col min="4" max="4" width="17.33203125" style="8" customWidth="1"/>
    <col min="5" max="5" width="10.5" style="8" customWidth="1"/>
    <col min="6" max="10" width="9.33203125" style="8" customWidth="1"/>
    <col min="11" max="11" width="20.5" style="8" customWidth="1"/>
    <col min="12" max="12" width="5" style="6" customWidth="1"/>
    <col min="13" max="30" width="8.6640625" style="6"/>
    <col min="31" max="16384" width="8.6640625" style="8"/>
  </cols>
  <sheetData>
    <row r="1" spans="1:17" s="6" customFormat="1" ht="17.25" customHeight="1" thickBot="1" x14ac:dyDescent="0.2">
      <c r="B1" s="13"/>
      <c r="C1" s="13"/>
      <c r="D1" s="13"/>
      <c r="E1" s="13"/>
      <c r="F1" s="13"/>
      <c r="G1" s="13"/>
      <c r="H1" s="13"/>
      <c r="I1" s="13"/>
      <c r="J1" s="13"/>
      <c r="K1" s="13"/>
    </row>
    <row r="2" spans="1:17" s="6" customFormat="1" ht="17.25" customHeight="1" thickTop="1" x14ac:dyDescent="0.15">
      <c r="B2" s="14"/>
      <c r="C2" s="14"/>
      <c r="D2" s="14"/>
      <c r="E2" s="14"/>
      <c r="F2" s="14"/>
      <c r="G2" s="14"/>
      <c r="H2" s="14"/>
      <c r="I2" s="14"/>
      <c r="J2" s="14"/>
      <c r="K2" s="14"/>
    </row>
    <row r="3" spans="1:17" s="10" customFormat="1" ht="21" customHeight="1" x14ac:dyDescent="0.2">
      <c r="B3" s="15" t="s">
        <v>44</v>
      </c>
      <c r="C3" s="15"/>
      <c r="D3" s="16"/>
      <c r="E3" s="9"/>
      <c r="F3" s="17"/>
      <c r="G3" s="17"/>
      <c r="I3" s="17"/>
      <c r="K3" s="17"/>
    </row>
    <row r="4" spans="1:17" s="10" customFormat="1" ht="33" customHeight="1" x14ac:dyDescent="0.2">
      <c r="B4" s="16"/>
      <c r="C4" s="16"/>
      <c r="D4" s="16"/>
      <c r="E4" s="9"/>
      <c r="F4" s="17"/>
      <c r="G4" s="17"/>
      <c r="K4" s="17"/>
    </row>
    <row r="5" spans="1:17" s="6" customFormat="1" ht="22.5" customHeight="1" x14ac:dyDescent="0.2">
      <c r="B5" s="11" t="s">
        <v>11</v>
      </c>
      <c r="C5" s="18"/>
      <c r="D5" s="18"/>
      <c r="E5" s="18"/>
      <c r="F5" s="18"/>
      <c r="G5" s="18"/>
      <c r="I5" s="141" t="s">
        <v>3</v>
      </c>
      <c r="J5" s="134"/>
      <c r="K5" s="135"/>
      <c r="L5" s="17"/>
      <c r="M5" s="10"/>
      <c r="N5" s="10"/>
      <c r="O5" s="10"/>
      <c r="P5" s="10"/>
      <c r="Q5" s="10"/>
    </row>
    <row r="6" spans="1:17" s="6" customFormat="1" ht="25.5" customHeight="1" x14ac:dyDescent="0.2">
      <c r="B6" s="11" t="s">
        <v>12</v>
      </c>
      <c r="C6" s="18"/>
      <c r="D6" s="18"/>
      <c r="E6" s="19"/>
      <c r="F6" s="20"/>
      <c r="G6" s="20"/>
      <c r="I6" s="142"/>
      <c r="J6" s="326" t="s">
        <v>36</v>
      </c>
      <c r="K6" s="326"/>
      <c r="L6" s="17"/>
      <c r="M6" s="10"/>
      <c r="N6" s="10"/>
      <c r="O6" s="10"/>
      <c r="P6" s="10"/>
      <c r="Q6" s="10"/>
    </row>
    <row r="7" spans="1:17" s="6" customFormat="1" ht="24.75" customHeight="1" x14ac:dyDescent="0.2">
      <c r="B7" s="11" t="s">
        <v>13</v>
      </c>
      <c r="C7" s="18"/>
      <c r="D7" s="18"/>
      <c r="E7" s="18"/>
      <c r="F7" s="18"/>
      <c r="I7" s="143"/>
      <c r="J7" s="326" t="s">
        <v>35</v>
      </c>
      <c r="K7" s="326"/>
      <c r="L7" s="17"/>
      <c r="M7" s="10"/>
      <c r="N7" s="10"/>
      <c r="O7" s="10"/>
      <c r="P7" s="10"/>
      <c r="Q7" s="10"/>
    </row>
    <row r="8" spans="1:17" s="6" customFormat="1" ht="21" customHeight="1" thickBot="1" x14ac:dyDescent="0.25">
      <c r="B8" s="12"/>
      <c r="C8" s="12"/>
      <c r="D8" s="21"/>
      <c r="E8" s="21"/>
      <c r="F8" s="21"/>
      <c r="G8" s="7"/>
      <c r="H8" s="12"/>
      <c r="I8" s="7"/>
      <c r="J8" s="21"/>
      <c r="K8" s="21"/>
      <c r="L8" s="17"/>
      <c r="M8" s="10"/>
      <c r="N8" s="10"/>
      <c r="O8" s="10"/>
      <c r="P8" s="10"/>
      <c r="Q8" s="10"/>
    </row>
    <row r="9" spans="1:17" s="6" customFormat="1" ht="16.5" customHeight="1" thickTop="1" x14ac:dyDescent="0.2">
      <c r="B9" s="22"/>
      <c r="C9" s="162"/>
      <c r="D9" s="18"/>
      <c r="E9" s="18"/>
      <c r="F9" s="18"/>
      <c r="G9" s="18"/>
      <c r="H9" s="18"/>
      <c r="I9" s="18"/>
      <c r="J9" s="18"/>
      <c r="K9" s="18"/>
      <c r="L9" s="17"/>
      <c r="M9" s="10"/>
      <c r="N9" s="10"/>
      <c r="O9" s="10"/>
      <c r="P9" s="10"/>
      <c r="Q9" s="10"/>
    </row>
    <row r="10" spans="1:17" s="6" customFormat="1" ht="18" customHeight="1" x14ac:dyDescent="0.15">
      <c r="B10" s="144" t="s">
        <v>9</v>
      </c>
      <c r="C10" s="163"/>
      <c r="E10" s="9"/>
      <c r="F10" s="23"/>
      <c r="G10" s="23"/>
      <c r="H10" s="9"/>
      <c r="J10" s="23"/>
      <c r="K10" s="23"/>
    </row>
    <row r="11" spans="1:17" s="6" customFormat="1" ht="20.25" customHeight="1" x14ac:dyDescent="0.2">
      <c r="B11" s="145"/>
      <c r="C11" s="145"/>
      <c r="D11" s="146"/>
      <c r="E11" s="327" t="s">
        <v>0</v>
      </c>
      <c r="F11" s="327"/>
      <c r="G11" s="327"/>
      <c r="H11" s="327"/>
      <c r="I11" s="327"/>
      <c r="J11" s="327"/>
      <c r="K11" s="133"/>
    </row>
    <row r="12" spans="1:17" s="24" customFormat="1" ht="31.5" customHeight="1" x14ac:dyDescent="0.2">
      <c r="A12" s="114"/>
      <c r="B12" s="147" t="s">
        <v>31</v>
      </c>
      <c r="C12" s="148" t="s">
        <v>6</v>
      </c>
      <c r="D12" s="149" t="s">
        <v>16</v>
      </c>
      <c r="E12" s="150">
        <v>1</v>
      </c>
      <c r="F12" s="151">
        <v>2</v>
      </c>
      <c r="G12" s="152">
        <v>3</v>
      </c>
      <c r="H12" s="153">
        <v>4</v>
      </c>
      <c r="I12" s="153">
        <v>5</v>
      </c>
      <c r="J12" s="153">
        <v>6</v>
      </c>
      <c r="K12" s="154" t="s">
        <v>1</v>
      </c>
    </row>
    <row r="13" spans="1:17" x14ac:dyDescent="0.15">
      <c r="A13" s="115"/>
      <c r="B13" s="113" t="s">
        <v>41</v>
      </c>
      <c r="C13" s="99"/>
      <c r="D13" s="101">
        <v>0</v>
      </c>
      <c r="E13" s="104">
        <v>0</v>
      </c>
      <c r="F13" s="108">
        <v>0</v>
      </c>
      <c r="G13" s="105">
        <v>0</v>
      </c>
      <c r="H13" s="101">
        <v>0</v>
      </c>
      <c r="I13" s="101">
        <v>0</v>
      </c>
      <c r="J13" s="101">
        <v>0</v>
      </c>
      <c r="K13" s="110">
        <f t="shared" ref="K13:K19" si="0">SUM(D13:J13)</f>
        <v>0</v>
      </c>
    </row>
    <row r="14" spans="1:17" x14ac:dyDescent="0.15">
      <c r="A14" s="115"/>
      <c r="B14" s="113" t="s">
        <v>42</v>
      </c>
      <c r="C14" s="99"/>
      <c r="D14" s="101">
        <v>0</v>
      </c>
      <c r="E14" s="105">
        <v>0</v>
      </c>
      <c r="F14" s="101">
        <v>0</v>
      </c>
      <c r="G14" s="105">
        <v>0</v>
      </c>
      <c r="H14" s="101">
        <v>0</v>
      </c>
      <c r="I14" s="101">
        <v>0</v>
      </c>
      <c r="J14" s="101">
        <v>0</v>
      </c>
      <c r="K14" s="110">
        <f t="shared" si="0"/>
        <v>0</v>
      </c>
    </row>
    <row r="15" spans="1:17" x14ac:dyDescent="0.15">
      <c r="A15" s="115"/>
      <c r="B15" s="113" t="s">
        <v>43</v>
      </c>
      <c r="C15" s="99"/>
      <c r="D15" s="101">
        <v>0</v>
      </c>
      <c r="E15" s="105">
        <v>0</v>
      </c>
      <c r="F15" s="101">
        <v>0</v>
      </c>
      <c r="G15" s="105">
        <v>0</v>
      </c>
      <c r="H15" s="101">
        <v>0</v>
      </c>
      <c r="I15" s="101">
        <v>0</v>
      </c>
      <c r="J15" s="101">
        <v>0</v>
      </c>
      <c r="K15" s="110">
        <f t="shared" si="0"/>
        <v>0</v>
      </c>
    </row>
    <row r="16" spans="1:17" x14ac:dyDescent="0.15">
      <c r="A16" s="115"/>
      <c r="B16" s="99" t="s">
        <v>10</v>
      </c>
      <c r="C16" s="99"/>
      <c r="D16" s="101">
        <v>0</v>
      </c>
      <c r="E16" s="105">
        <v>0</v>
      </c>
      <c r="F16" s="101">
        <v>0</v>
      </c>
      <c r="G16" s="105">
        <v>0</v>
      </c>
      <c r="H16" s="101">
        <v>0</v>
      </c>
      <c r="I16" s="101">
        <v>0</v>
      </c>
      <c r="J16" s="101">
        <v>0</v>
      </c>
      <c r="K16" s="110">
        <f t="shared" si="0"/>
        <v>0</v>
      </c>
    </row>
    <row r="17" spans="1:30" x14ac:dyDescent="0.15">
      <c r="A17" s="115"/>
      <c r="B17" s="99" t="s">
        <v>10</v>
      </c>
      <c r="C17" s="99"/>
      <c r="D17" s="101">
        <v>0</v>
      </c>
      <c r="E17" s="105">
        <v>0</v>
      </c>
      <c r="F17" s="101">
        <v>0</v>
      </c>
      <c r="G17" s="105">
        <v>0</v>
      </c>
      <c r="H17" s="101">
        <v>0</v>
      </c>
      <c r="I17" s="101">
        <v>0</v>
      </c>
      <c r="J17" s="101">
        <v>0</v>
      </c>
      <c r="K17" s="110">
        <f t="shared" si="0"/>
        <v>0</v>
      </c>
    </row>
    <row r="18" spans="1:30" ht="15" thickBot="1" x14ac:dyDescent="0.2">
      <c r="A18" s="115"/>
      <c r="B18" s="100" t="s">
        <v>10</v>
      </c>
      <c r="C18" s="100"/>
      <c r="D18" s="102">
        <v>0</v>
      </c>
      <c r="E18" s="106">
        <v>0</v>
      </c>
      <c r="F18" s="102">
        <v>0</v>
      </c>
      <c r="G18" s="106">
        <v>0</v>
      </c>
      <c r="H18" s="102">
        <v>0</v>
      </c>
      <c r="I18" s="102">
        <v>0</v>
      </c>
      <c r="J18" s="102">
        <v>0</v>
      </c>
      <c r="K18" s="111">
        <f t="shared" si="0"/>
        <v>0</v>
      </c>
    </row>
    <row r="19" spans="1:30" s="26" customFormat="1" ht="20.25" customHeight="1" thickBot="1" x14ac:dyDescent="0.2">
      <c r="A19" s="116"/>
      <c r="B19" s="328" t="s">
        <v>29</v>
      </c>
      <c r="C19" s="329"/>
      <c r="D19" s="98">
        <f t="shared" ref="D19:J19" si="1">SUM(D13:D18)</f>
        <v>0</v>
      </c>
      <c r="E19" s="107">
        <f t="shared" si="1"/>
        <v>0</v>
      </c>
      <c r="F19" s="103">
        <f t="shared" si="1"/>
        <v>0</v>
      </c>
      <c r="G19" s="107">
        <f t="shared" si="1"/>
        <v>0</v>
      </c>
      <c r="H19" s="109">
        <f t="shared" si="1"/>
        <v>0</v>
      </c>
      <c r="I19" s="103">
        <f t="shared" si="1"/>
        <v>0</v>
      </c>
      <c r="J19" s="98">
        <f t="shared" si="1"/>
        <v>0</v>
      </c>
      <c r="K19" s="112">
        <f t="shared" si="0"/>
        <v>0</v>
      </c>
      <c r="L19" s="25"/>
      <c r="M19" s="25"/>
      <c r="N19" s="25"/>
      <c r="O19" s="25"/>
      <c r="P19" s="25"/>
      <c r="Q19" s="25"/>
      <c r="R19" s="25"/>
      <c r="S19" s="25"/>
      <c r="T19" s="25"/>
      <c r="U19" s="25"/>
      <c r="V19" s="25"/>
      <c r="W19" s="25"/>
      <c r="X19" s="25"/>
      <c r="Y19" s="25"/>
      <c r="Z19" s="25"/>
      <c r="AA19" s="25"/>
      <c r="AB19" s="25"/>
      <c r="AC19" s="25"/>
      <c r="AD19" s="25"/>
    </row>
    <row r="20" spans="1:30" s="6" customFormat="1" ht="30.75" customHeight="1" x14ac:dyDescent="0.15">
      <c r="B20" s="27"/>
      <c r="C20" s="27"/>
      <c r="D20" s="28"/>
      <c r="E20" s="28"/>
      <c r="F20" s="28"/>
      <c r="G20" s="28"/>
      <c r="H20" s="28"/>
      <c r="I20" s="28"/>
      <c r="J20" s="28"/>
      <c r="K20" s="29"/>
    </row>
    <row r="21" spans="1:30" s="6" customFormat="1" ht="18.75" customHeight="1" x14ac:dyDescent="0.15">
      <c r="B21" s="136"/>
      <c r="C21" s="136"/>
      <c r="D21" s="137"/>
      <c r="E21" s="327" t="s">
        <v>0</v>
      </c>
      <c r="F21" s="327"/>
      <c r="G21" s="327"/>
      <c r="H21" s="327"/>
      <c r="I21" s="327"/>
      <c r="J21" s="327"/>
      <c r="K21" s="138"/>
    </row>
    <row r="22" spans="1:30" s="6" customFormat="1" ht="21.75" customHeight="1" x14ac:dyDescent="0.15">
      <c r="B22" s="155" t="s">
        <v>32</v>
      </c>
      <c r="C22" s="156" t="s">
        <v>6</v>
      </c>
      <c r="D22" s="149" t="s">
        <v>16</v>
      </c>
      <c r="E22" s="157">
        <v>1</v>
      </c>
      <c r="F22" s="157">
        <v>2</v>
      </c>
      <c r="G22" s="157">
        <v>3</v>
      </c>
      <c r="H22" s="157">
        <v>4</v>
      </c>
      <c r="I22" s="157">
        <v>5</v>
      </c>
      <c r="J22" s="158">
        <v>6</v>
      </c>
      <c r="K22" s="159" t="s">
        <v>1</v>
      </c>
    </row>
    <row r="23" spans="1:30" x14ac:dyDescent="0.15">
      <c r="B23" s="58" t="s">
        <v>17</v>
      </c>
      <c r="C23" s="59"/>
      <c r="D23" s="60">
        <v>0</v>
      </c>
      <c r="E23" s="60">
        <v>0</v>
      </c>
      <c r="F23" s="60">
        <v>0</v>
      </c>
      <c r="G23" s="60">
        <v>0</v>
      </c>
      <c r="H23" s="60">
        <v>0</v>
      </c>
      <c r="I23" s="60">
        <v>0</v>
      </c>
      <c r="J23" s="62">
        <v>0</v>
      </c>
      <c r="K23" s="69">
        <f t="shared" ref="K23:K42" si="2">SUM(D23:J23)</f>
        <v>0</v>
      </c>
    </row>
    <row r="24" spans="1:30" ht="13.5" customHeight="1" x14ac:dyDescent="0.15">
      <c r="B24" s="64" t="s">
        <v>18</v>
      </c>
      <c r="C24" s="65"/>
      <c r="D24" s="66">
        <v>0</v>
      </c>
      <c r="E24" s="66">
        <v>0</v>
      </c>
      <c r="F24" s="66">
        <v>0</v>
      </c>
      <c r="G24" s="67">
        <v>0</v>
      </c>
      <c r="H24" s="66">
        <v>0</v>
      </c>
      <c r="I24" s="66">
        <v>0</v>
      </c>
      <c r="J24" s="68">
        <v>0</v>
      </c>
      <c r="K24" s="69">
        <f t="shared" si="2"/>
        <v>0</v>
      </c>
    </row>
    <row r="25" spans="1:30" ht="14.25" customHeight="1" x14ac:dyDescent="0.15">
      <c r="B25" s="58" t="s">
        <v>19</v>
      </c>
      <c r="C25" s="59"/>
      <c r="D25" s="70">
        <v>0</v>
      </c>
      <c r="E25" s="71">
        <v>0</v>
      </c>
      <c r="F25" s="70">
        <v>0</v>
      </c>
      <c r="G25" s="71">
        <v>0</v>
      </c>
      <c r="H25" s="70">
        <v>0</v>
      </c>
      <c r="I25" s="70">
        <v>0</v>
      </c>
      <c r="J25" s="72">
        <v>0</v>
      </c>
      <c r="K25" s="69">
        <f t="shared" si="2"/>
        <v>0</v>
      </c>
    </row>
    <row r="26" spans="1:30" ht="14.25" customHeight="1" x14ac:dyDescent="0.15">
      <c r="B26" s="78" t="s">
        <v>20</v>
      </c>
      <c r="C26" s="79"/>
      <c r="D26" s="70">
        <v>0</v>
      </c>
      <c r="E26" s="71">
        <v>0</v>
      </c>
      <c r="F26" s="70">
        <v>0</v>
      </c>
      <c r="G26" s="72">
        <v>0</v>
      </c>
      <c r="H26" s="70">
        <v>0</v>
      </c>
      <c r="I26" s="70">
        <v>0</v>
      </c>
      <c r="J26" s="72">
        <v>0</v>
      </c>
      <c r="K26" s="69">
        <f t="shared" si="2"/>
        <v>0</v>
      </c>
    </row>
    <row r="27" spans="1:30" x14ac:dyDescent="0.15">
      <c r="B27" s="74" t="s">
        <v>2</v>
      </c>
      <c r="C27" s="77"/>
      <c r="D27" s="71">
        <v>0</v>
      </c>
      <c r="E27" s="71">
        <v>0</v>
      </c>
      <c r="F27" s="70">
        <v>0</v>
      </c>
      <c r="G27" s="72">
        <v>0</v>
      </c>
      <c r="H27" s="70">
        <v>0</v>
      </c>
      <c r="I27" s="70">
        <v>0</v>
      </c>
      <c r="J27" s="72">
        <v>0</v>
      </c>
      <c r="K27" s="69">
        <f t="shared" si="2"/>
        <v>0</v>
      </c>
    </row>
    <row r="28" spans="1:30" x14ac:dyDescent="0.15">
      <c r="B28" s="78" t="s">
        <v>21</v>
      </c>
      <c r="C28" s="73"/>
      <c r="D28" s="61">
        <v>0</v>
      </c>
      <c r="E28" s="61">
        <v>0</v>
      </c>
      <c r="F28" s="60">
        <v>0</v>
      </c>
      <c r="G28" s="63">
        <v>0</v>
      </c>
      <c r="H28" s="60">
        <v>0</v>
      </c>
      <c r="I28" s="60">
        <v>0</v>
      </c>
      <c r="J28" s="63">
        <v>0</v>
      </c>
      <c r="K28" s="69">
        <f t="shared" si="2"/>
        <v>0</v>
      </c>
    </row>
    <row r="29" spans="1:30" x14ac:dyDescent="0.15">
      <c r="B29" s="74" t="s">
        <v>22</v>
      </c>
      <c r="C29" s="75"/>
      <c r="D29" s="67">
        <v>0</v>
      </c>
      <c r="E29" s="67">
        <v>0</v>
      </c>
      <c r="F29" s="66">
        <v>0</v>
      </c>
      <c r="G29" s="76">
        <v>0</v>
      </c>
      <c r="H29" s="66">
        <v>0</v>
      </c>
      <c r="I29" s="66">
        <v>0</v>
      </c>
      <c r="J29" s="76">
        <v>0</v>
      </c>
      <c r="K29" s="69">
        <f t="shared" si="2"/>
        <v>0</v>
      </c>
    </row>
    <row r="30" spans="1:30" x14ac:dyDescent="0.15">
      <c r="B30" s="74" t="s">
        <v>23</v>
      </c>
      <c r="C30" s="75"/>
      <c r="D30" s="67">
        <v>0</v>
      </c>
      <c r="E30" s="67">
        <v>0</v>
      </c>
      <c r="F30" s="66">
        <v>0</v>
      </c>
      <c r="G30" s="76">
        <v>0</v>
      </c>
      <c r="H30" s="66">
        <v>0</v>
      </c>
      <c r="I30" s="66">
        <v>0</v>
      </c>
      <c r="J30" s="76">
        <v>0</v>
      </c>
      <c r="K30" s="69">
        <f t="shared" si="2"/>
        <v>0</v>
      </c>
    </row>
    <row r="31" spans="1:30" x14ac:dyDescent="0.15">
      <c r="B31" s="78" t="s">
        <v>24</v>
      </c>
      <c r="C31" s="80"/>
      <c r="D31" s="61">
        <v>0</v>
      </c>
      <c r="E31" s="61">
        <v>0</v>
      </c>
      <c r="F31" s="60">
        <v>0</v>
      </c>
      <c r="G31" s="63">
        <v>0</v>
      </c>
      <c r="H31" s="60">
        <v>0</v>
      </c>
      <c r="I31" s="60">
        <v>0</v>
      </c>
      <c r="J31" s="63">
        <v>0</v>
      </c>
      <c r="K31" s="69">
        <f t="shared" si="2"/>
        <v>0</v>
      </c>
    </row>
    <row r="32" spans="1:30" x14ac:dyDescent="0.15">
      <c r="B32" s="74" t="s">
        <v>25</v>
      </c>
      <c r="C32" s="75"/>
      <c r="D32" s="81">
        <v>0</v>
      </c>
      <c r="E32" s="61">
        <v>0</v>
      </c>
      <c r="F32" s="60">
        <v>0</v>
      </c>
      <c r="G32" s="63">
        <v>0</v>
      </c>
      <c r="H32" s="60">
        <v>0</v>
      </c>
      <c r="I32" s="60">
        <v>0</v>
      </c>
      <c r="J32" s="63">
        <v>0</v>
      </c>
      <c r="K32" s="69">
        <f t="shared" si="2"/>
        <v>0</v>
      </c>
    </row>
    <row r="33" spans="1:30" x14ac:dyDescent="0.15">
      <c r="B33" s="119" t="s">
        <v>26</v>
      </c>
      <c r="C33" s="79"/>
      <c r="D33" s="61">
        <v>0</v>
      </c>
      <c r="E33" s="61">
        <v>0</v>
      </c>
      <c r="F33" s="60">
        <v>0</v>
      </c>
      <c r="G33" s="63">
        <v>0</v>
      </c>
      <c r="H33" s="60">
        <v>0</v>
      </c>
      <c r="I33" s="60">
        <v>0</v>
      </c>
      <c r="J33" s="63">
        <v>0</v>
      </c>
      <c r="K33" s="69">
        <f t="shared" si="2"/>
        <v>0</v>
      </c>
    </row>
    <row r="34" spans="1:30" x14ac:dyDescent="0.15">
      <c r="B34" s="117" t="s">
        <v>27</v>
      </c>
      <c r="C34" s="118"/>
      <c r="D34" s="67">
        <v>0</v>
      </c>
      <c r="E34" s="67">
        <v>0</v>
      </c>
      <c r="F34" s="66">
        <v>0</v>
      </c>
      <c r="G34" s="76">
        <v>0</v>
      </c>
      <c r="H34" s="66">
        <v>0</v>
      </c>
      <c r="I34" s="66">
        <v>0</v>
      </c>
      <c r="J34" s="76">
        <v>0</v>
      </c>
      <c r="K34" s="69">
        <f t="shared" si="2"/>
        <v>0</v>
      </c>
    </row>
    <row r="35" spans="1:30" x14ac:dyDescent="0.15">
      <c r="B35" s="84" t="s">
        <v>37</v>
      </c>
      <c r="C35" s="80"/>
      <c r="D35" s="81" t="s">
        <v>5</v>
      </c>
      <c r="E35" s="61">
        <v>0</v>
      </c>
      <c r="F35" s="60">
        <v>0</v>
      </c>
      <c r="G35" s="63">
        <v>0</v>
      </c>
      <c r="H35" s="60">
        <v>0</v>
      </c>
      <c r="I35" s="60">
        <v>0</v>
      </c>
      <c r="J35" s="63">
        <v>0</v>
      </c>
      <c r="K35" s="69">
        <f t="shared" si="2"/>
        <v>0</v>
      </c>
    </row>
    <row r="36" spans="1:30" x14ac:dyDescent="0.15">
      <c r="B36" s="74" t="s">
        <v>30</v>
      </c>
      <c r="C36" s="75"/>
      <c r="D36" s="87">
        <v>0</v>
      </c>
      <c r="E36" s="67">
        <v>0</v>
      </c>
      <c r="F36" s="66">
        <v>0</v>
      </c>
      <c r="G36" s="76">
        <v>0</v>
      </c>
      <c r="H36" s="66">
        <v>0</v>
      </c>
      <c r="I36" s="66">
        <v>0</v>
      </c>
      <c r="J36" s="60">
        <v>0</v>
      </c>
      <c r="K36" s="69">
        <f t="shared" si="2"/>
        <v>0</v>
      </c>
    </row>
    <row r="37" spans="1:30" x14ac:dyDescent="0.15">
      <c r="B37" s="83" t="s">
        <v>4</v>
      </c>
      <c r="C37" s="75"/>
      <c r="D37" s="160" t="s">
        <v>5</v>
      </c>
      <c r="E37" s="85">
        <v>0</v>
      </c>
      <c r="F37" s="82">
        <f>E37</f>
        <v>0</v>
      </c>
      <c r="G37" s="86">
        <f>E37</f>
        <v>0</v>
      </c>
      <c r="H37" s="82">
        <f>E37</f>
        <v>0</v>
      </c>
      <c r="I37" s="82">
        <f>E37</f>
        <v>0</v>
      </c>
      <c r="J37" s="86">
        <f>E37</f>
        <v>0</v>
      </c>
      <c r="K37" s="69">
        <f t="shared" si="2"/>
        <v>0</v>
      </c>
    </row>
    <row r="38" spans="1:30" x14ac:dyDescent="0.15">
      <c r="B38" s="90" t="s">
        <v>10</v>
      </c>
      <c r="C38" s="88"/>
      <c r="D38" s="61">
        <v>0</v>
      </c>
      <c r="E38" s="61">
        <v>0</v>
      </c>
      <c r="F38" s="60">
        <v>0</v>
      </c>
      <c r="G38" s="63">
        <v>0</v>
      </c>
      <c r="H38" s="60">
        <v>0</v>
      </c>
      <c r="I38" s="60">
        <v>0</v>
      </c>
      <c r="J38" s="63">
        <v>0</v>
      </c>
      <c r="K38" s="69">
        <f t="shared" si="2"/>
        <v>0</v>
      </c>
    </row>
    <row r="39" spans="1:30" x14ac:dyDescent="0.15">
      <c r="B39" s="90" t="s">
        <v>10</v>
      </c>
      <c r="C39" s="89"/>
      <c r="D39" s="61">
        <v>0</v>
      </c>
      <c r="E39" s="61">
        <v>0</v>
      </c>
      <c r="F39" s="60">
        <v>0</v>
      </c>
      <c r="G39" s="63">
        <v>0</v>
      </c>
      <c r="H39" s="60">
        <v>0</v>
      </c>
      <c r="I39" s="60">
        <v>0</v>
      </c>
      <c r="J39" s="63">
        <v>0</v>
      </c>
      <c r="K39" s="69">
        <f t="shared" si="2"/>
        <v>0</v>
      </c>
    </row>
    <row r="40" spans="1:30" x14ac:dyDescent="0.15">
      <c r="B40" s="90" t="s">
        <v>10</v>
      </c>
      <c r="C40" s="88"/>
      <c r="D40" s="61">
        <v>0</v>
      </c>
      <c r="E40" s="61">
        <v>0</v>
      </c>
      <c r="F40" s="60">
        <v>0</v>
      </c>
      <c r="G40" s="63">
        <v>0</v>
      </c>
      <c r="H40" s="60">
        <v>0</v>
      </c>
      <c r="I40" s="60">
        <v>0</v>
      </c>
      <c r="J40" s="63">
        <v>0</v>
      </c>
      <c r="K40" s="69">
        <f t="shared" si="2"/>
        <v>0</v>
      </c>
    </row>
    <row r="41" spans="1:30" x14ac:dyDescent="0.15">
      <c r="B41" s="90" t="s">
        <v>10</v>
      </c>
      <c r="C41" s="88"/>
      <c r="D41" s="60">
        <v>0</v>
      </c>
      <c r="E41" s="61">
        <v>0</v>
      </c>
      <c r="F41" s="60">
        <v>0</v>
      </c>
      <c r="G41" s="63">
        <v>0</v>
      </c>
      <c r="H41" s="60">
        <v>0</v>
      </c>
      <c r="I41" s="60">
        <v>0</v>
      </c>
      <c r="J41" s="63">
        <v>0</v>
      </c>
      <c r="K41" s="69">
        <f t="shared" si="2"/>
        <v>0</v>
      </c>
    </row>
    <row r="42" spans="1:30" ht="15" thickBot="1" x14ac:dyDescent="0.2">
      <c r="B42" s="90" t="s">
        <v>10</v>
      </c>
      <c r="C42" s="91"/>
      <c r="D42" s="92">
        <v>0</v>
      </c>
      <c r="E42" s="92">
        <v>0</v>
      </c>
      <c r="F42" s="93">
        <v>0</v>
      </c>
      <c r="G42" s="94">
        <v>0</v>
      </c>
      <c r="H42" s="93">
        <v>0</v>
      </c>
      <c r="I42" s="93">
        <v>0</v>
      </c>
      <c r="J42" s="94">
        <v>0</v>
      </c>
      <c r="K42" s="69">
        <f t="shared" si="2"/>
        <v>0</v>
      </c>
    </row>
    <row r="43" spans="1:30" s="30" customFormat="1" ht="18.75" customHeight="1" thickBot="1" x14ac:dyDescent="0.25">
      <c r="A43" s="24"/>
      <c r="B43" s="312" t="s">
        <v>34</v>
      </c>
      <c r="C43" s="313"/>
      <c r="D43" s="95">
        <f t="shared" ref="D43:J43" si="3">SUM(D23:D42)</f>
        <v>0</v>
      </c>
      <c r="E43" s="95">
        <f t="shared" si="3"/>
        <v>0</v>
      </c>
      <c r="F43" s="95">
        <f t="shared" si="3"/>
        <v>0</v>
      </c>
      <c r="G43" s="97">
        <f t="shared" si="3"/>
        <v>0</v>
      </c>
      <c r="H43" s="96">
        <f t="shared" si="3"/>
        <v>0</v>
      </c>
      <c r="I43" s="96">
        <f t="shared" si="3"/>
        <v>0</v>
      </c>
      <c r="J43" s="97">
        <f t="shared" si="3"/>
        <v>0</v>
      </c>
      <c r="K43" s="96">
        <f t="shared" ref="K43" si="4">SUM(D43:J43)</f>
        <v>0</v>
      </c>
      <c r="L43" s="24"/>
      <c r="M43" s="24"/>
      <c r="N43" s="24"/>
      <c r="O43" s="24"/>
      <c r="P43" s="24"/>
      <c r="Q43" s="24"/>
      <c r="R43" s="24"/>
      <c r="S43" s="24"/>
      <c r="T43" s="24"/>
      <c r="U43" s="24"/>
      <c r="V43" s="24"/>
      <c r="W43" s="24"/>
      <c r="X43" s="24"/>
      <c r="Y43" s="24"/>
      <c r="Z43" s="24"/>
      <c r="AA43" s="24"/>
      <c r="AB43" s="24"/>
      <c r="AC43" s="24"/>
      <c r="AD43" s="24"/>
    </row>
    <row r="44" spans="1:30" s="6" customFormat="1" ht="20.25" customHeight="1" thickBot="1" x14ac:dyDescent="0.2">
      <c r="D44" s="31"/>
      <c r="E44" s="31"/>
      <c r="F44" s="31"/>
      <c r="G44" s="31"/>
      <c r="H44" s="31"/>
      <c r="I44" s="31"/>
      <c r="J44" s="31"/>
      <c r="K44" s="32"/>
    </row>
    <row r="45" spans="1:30" s="26" customFormat="1" ht="31.5" customHeight="1" thickBot="1" x14ac:dyDescent="0.2">
      <c r="A45" s="25"/>
      <c r="C45" s="139" t="s">
        <v>28</v>
      </c>
      <c r="D45" s="38">
        <f t="shared" ref="D45:K45" si="5">D19-D43</f>
        <v>0</v>
      </c>
      <c r="E45" s="39">
        <f t="shared" si="5"/>
        <v>0</v>
      </c>
      <c r="F45" s="39">
        <f t="shared" si="5"/>
        <v>0</v>
      </c>
      <c r="G45" s="39">
        <f t="shared" si="5"/>
        <v>0</v>
      </c>
      <c r="H45" s="39">
        <f t="shared" si="5"/>
        <v>0</v>
      </c>
      <c r="I45" s="39">
        <f t="shared" si="5"/>
        <v>0</v>
      </c>
      <c r="J45" s="39">
        <f t="shared" si="5"/>
        <v>0</v>
      </c>
      <c r="K45" s="39">
        <f t="shared" si="5"/>
        <v>0</v>
      </c>
      <c r="L45" s="25"/>
      <c r="M45" s="25"/>
      <c r="N45" s="25"/>
      <c r="O45" s="25"/>
      <c r="P45" s="25"/>
      <c r="Q45" s="25"/>
      <c r="R45" s="25"/>
      <c r="S45" s="25"/>
      <c r="T45" s="25"/>
      <c r="U45" s="25"/>
      <c r="V45" s="25"/>
      <c r="W45" s="25"/>
      <c r="X45" s="25"/>
      <c r="Y45" s="25"/>
      <c r="Z45" s="25"/>
      <c r="AA45" s="25"/>
      <c r="AB45" s="25"/>
      <c r="AC45" s="25"/>
      <c r="AD45" s="25"/>
    </row>
    <row r="46" spans="1:30" s="6" customFormat="1" ht="21" customHeight="1" thickBot="1" x14ac:dyDescent="0.2">
      <c r="C46" s="33"/>
      <c r="D46" s="34"/>
      <c r="E46" s="34"/>
      <c r="F46" s="34"/>
      <c r="G46" s="34"/>
      <c r="H46" s="34"/>
      <c r="I46" s="34"/>
      <c r="J46" s="34"/>
      <c r="K46" s="34"/>
    </row>
    <row r="47" spans="1:30" ht="31" thickBot="1" x14ac:dyDescent="0.2">
      <c r="C47" s="140" t="s">
        <v>8</v>
      </c>
      <c r="D47" s="35">
        <v>0</v>
      </c>
      <c r="E47" s="39">
        <f>D49</f>
        <v>0</v>
      </c>
      <c r="F47" s="39">
        <f>E49</f>
        <v>0</v>
      </c>
      <c r="G47" s="39">
        <f t="shared" ref="G47:I47" si="6">F49</f>
        <v>0</v>
      </c>
      <c r="H47" s="39">
        <f t="shared" si="6"/>
        <v>0</v>
      </c>
      <c r="I47" s="39">
        <f t="shared" si="6"/>
        <v>0</v>
      </c>
      <c r="J47" s="39">
        <f>I49</f>
        <v>0</v>
      </c>
      <c r="K47" s="39">
        <f>J49</f>
        <v>0</v>
      </c>
    </row>
    <row r="48" spans="1:30" s="6" customFormat="1" ht="15" thickBot="1" x14ac:dyDescent="0.2">
      <c r="B48" s="36"/>
      <c r="C48" s="37"/>
      <c r="D48" s="34"/>
      <c r="E48" s="34"/>
      <c r="F48" s="34"/>
      <c r="G48" s="34"/>
      <c r="H48" s="34"/>
      <c r="I48" s="34"/>
      <c r="J48" s="34"/>
      <c r="K48" s="34"/>
    </row>
    <row r="49" spans="2:11" ht="30.75" customHeight="1" thickBot="1" x14ac:dyDescent="0.2">
      <c r="C49" s="140" t="s">
        <v>7</v>
      </c>
      <c r="D49" s="38">
        <f>D45+D47</f>
        <v>0</v>
      </c>
      <c r="E49" s="39">
        <f>E45+E47</f>
        <v>0</v>
      </c>
      <c r="F49" s="39">
        <f t="shared" ref="F49:I49" si="7">F45+F47</f>
        <v>0</v>
      </c>
      <c r="G49" s="39">
        <f t="shared" si="7"/>
        <v>0</v>
      </c>
      <c r="H49" s="39">
        <f t="shared" si="7"/>
        <v>0</v>
      </c>
      <c r="I49" s="39">
        <f t="shared" si="7"/>
        <v>0</v>
      </c>
      <c r="J49" s="39">
        <f>J45+J47</f>
        <v>0</v>
      </c>
      <c r="K49" s="39">
        <f>K47</f>
        <v>0</v>
      </c>
    </row>
    <row r="50" spans="2:11" s="6" customFormat="1" x14ac:dyDescent="0.15"/>
    <row r="51" spans="2:11" s="6" customFormat="1" ht="15" thickBot="1" x14ac:dyDescent="0.2"/>
    <row r="52" spans="2:11" s="6" customFormat="1" ht="19" thickBot="1" x14ac:dyDescent="0.2">
      <c r="B52" s="314" t="s">
        <v>15</v>
      </c>
      <c r="C52" s="315"/>
      <c r="D52" s="315"/>
      <c r="E52" s="315"/>
      <c r="F52" s="315"/>
      <c r="G52" s="315"/>
      <c r="H52" s="315"/>
      <c r="I52" s="315"/>
      <c r="J52" s="315"/>
      <c r="K52" s="316"/>
    </row>
    <row r="53" spans="2:11" ht="18" customHeight="1" thickBot="1" x14ac:dyDescent="0.2">
      <c r="B53" s="323" t="s">
        <v>14</v>
      </c>
      <c r="C53" s="324"/>
      <c r="D53" s="324"/>
      <c r="E53" s="324"/>
      <c r="F53" s="324"/>
      <c r="G53" s="324"/>
      <c r="H53" s="324"/>
      <c r="I53" s="324"/>
      <c r="J53" s="324"/>
      <c r="K53" s="325"/>
    </row>
    <row r="54" spans="2:11" ht="14.25" customHeight="1" x14ac:dyDescent="0.15">
      <c r="B54" s="317"/>
      <c r="C54" s="318"/>
      <c r="D54" s="318"/>
      <c r="E54" s="318"/>
      <c r="F54" s="318"/>
      <c r="G54" s="318"/>
      <c r="H54" s="318"/>
      <c r="I54" s="318"/>
      <c r="J54" s="318"/>
      <c r="K54" s="319"/>
    </row>
    <row r="55" spans="2:11" ht="153.5" customHeight="1" thickBot="1" x14ac:dyDescent="0.2">
      <c r="B55" s="320"/>
      <c r="C55" s="321"/>
      <c r="D55" s="321"/>
      <c r="E55" s="321"/>
      <c r="F55" s="321"/>
      <c r="G55" s="321"/>
      <c r="H55" s="321"/>
      <c r="I55" s="321"/>
      <c r="J55" s="321"/>
      <c r="K55" s="322"/>
    </row>
    <row r="56" spans="2:11" x14ac:dyDescent="0.15">
      <c r="B56" s="6"/>
      <c r="C56" s="6"/>
      <c r="D56" s="6"/>
      <c r="E56" s="6"/>
      <c r="F56" s="6"/>
      <c r="G56" s="6"/>
      <c r="H56" s="6"/>
      <c r="I56" s="6"/>
      <c r="J56" s="6"/>
      <c r="K56" s="6"/>
    </row>
    <row r="57" spans="2:11" x14ac:dyDescent="0.15">
      <c r="B57" s="6"/>
      <c r="C57" s="6"/>
      <c r="D57" s="6"/>
      <c r="E57" s="6"/>
      <c r="F57" s="6"/>
      <c r="G57" s="6"/>
      <c r="H57" s="6"/>
      <c r="I57" s="6"/>
      <c r="J57" s="6"/>
      <c r="K57" s="6"/>
    </row>
    <row r="58" spans="2:11" x14ac:dyDescent="0.15">
      <c r="B58" s="6"/>
      <c r="C58" s="6"/>
      <c r="D58" s="6"/>
      <c r="E58" s="6"/>
      <c r="F58" s="6"/>
      <c r="G58" s="6"/>
      <c r="H58" s="6"/>
      <c r="I58" s="6"/>
      <c r="J58" s="6"/>
      <c r="K58" s="6"/>
    </row>
    <row r="59" spans="2:11" x14ac:dyDescent="0.15">
      <c r="B59" s="6"/>
      <c r="C59" s="6"/>
      <c r="D59" s="6"/>
      <c r="E59" s="6"/>
      <c r="F59" s="6"/>
      <c r="G59" s="6"/>
      <c r="H59" s="6"/>
      <c r="I59" s="6"/>
      <c r="J59" s="6"/>
      <c r="K59" s="6"/>
    </row>
    <row r="60" spans="2:11" x14ac:dyDescent="0.15">
      <c r="B60" s="6"/>
      <c r="C60" s="6"/>
      <c r="D60" s="6"/>
      <c r="E60" s="6"/>
      <c r="F60" s="6"/>
      <c r="G60" s="6"/>
      <c r="H60" s="6"/>
      <c r="I60" s="6"/>
      <c r="J60" s="6"/>
      <c r="K60" s="6"/>
    </row>
    <row r="61" spans="2:11" x14ac:dyDescent="0.15">
      <c r="B61" s="6"/>
      <c r="C61" s="6"/>
      <c r="D61" s="6"/>
      <c r="E61" s="6"/>
      <c r="F61" s="6"/>
      <c r="G61" s="6"/>
      <c r="H61" s="6"/>
      <c r="I61" s="6"/>
      <c r="J61" s="6"/>
      <c r="K61" s="6"/>
    </row>
    <row r="62" spans="2:11" x14ac:dyDescent="0.15">
      <c r="B62" s="6"/>
      <c r="C62" s="6"/>
      <c r="D62" s="6"/>
      <c r="E62" s="6"/>
      <c r="F62" s="6"/>
      <c r="G62" s="6"/>
      <c r="H62" s="6"/>
      <c r="I62" s="6"/>
      <c r="J62" s="6"/>
      <c r="K62" s="6"/>
    </row>
    <row r="63" spans="2:11" x14ac:dyDescent="0.15">
      <c r="B63" s="6"/>
      <c r="C63" s="6"/>
      <c r="D63" s="6"/>
      <c r="E63" s="6"/>
      <c r="F63" s="6"/>
      <c r="G63" s="6"/>
      <c r="H63" s="6"/>
      <c r="I63" s="6"/>
      <c r="J63" s="6"/>
      <c r="K63" s="6"/>
    </row>
    <row r="64" spans="2:11" x14ac:dyDescent="0.15">
      <c r="B64" s="6"/>
      <c r="C64" s="6"/>
      <c r="D64" s="6"/>
      <c r="E64" s="6"/>
      <c r="F64" s="6"/>
      <c r="G64" s="6"/>
      <c r="H64" s="6"/>
      <c r="I64" s="6"/>
      <c r="J64" s="6"/>
      <c r="K64" s="6"/>
    </row>
    <row r="65" spans="2:11" x14ac:dyDescent="0.15">
      <c r="B65" s="6"/>
      <c r="C65" s="6"/>
      <c r="D65" s="6"/>
      <c r="E65" s="6"/>
      <c r="F65" s="6"/>
      <c r="G65" s="6"/>
      <c r="H65" s="6"/>
      <c r="I65" s="6"/>
      <c r="J65" s="6"/>
      <c r="K65" s="6"/>
    </row>
    <row r="66" spans="2:11" x14ac:dyDescent="0.15">
      <c r="B66" s="6"/>
      <c r="C66" s="6"/>
      <c r="D66" s="6"/>
      <c r="E66" s="6"/>
      <c r="F66" s="6"/>
      <c r="G66" s="6"/>
      <c r="H66" s="6"/>
      <c r="I66" s="6"/>
      <c r="J66" s="6"/>
      <c r="K66" s="6"/>
    </row>
  </sheetData>
  <mergeCells count="9">
    <mergeCell ref="B43:C43"/>
    <mergeCell ref="B52:K52"/>
    <mergeCell ref="B54:K55"/>
    <mergeCell ref="B53:K53"/>
    <mergeCell ref="J6:K6"/>
    <mergeCell ref="J7:K7"/>
    <mergeCell ref="E11:J11"/>
    <mergeCell ref="B19:C19"/>
    <mergeCell ref="E21:J21"/>
  </mergeCells>
  <printOptions horizontalCentered="1"/>
  <pageMargins left="0.70866141732283472" right="0.70866141732283472" top="0.74803149606299213" bottom="0.74803149606299213" header="0.31496062992125984" footer="0.31496062992125984"/>
  <pageSetup paperSize="9" scale="45" orientation="portrait" r:id="rId1"/>
  <ignoredErrors>
    <ignoredError sqref="E19:J19 E43" formulaRange="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Months!$A$1:$A$12</xm:f>
          </x14:formula1>
          <xm:sqref>C10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6"/>
    <pageSetUpPr fitToPage="1"/>
  </sheetPr>
  <dimension ref="A1:AK70"/>
  <sheetViews>
    <sheetView tabSelected="1" showWhiteSpace="0" view="pageLayout" topLeftCell="A37" zoomScale="62" zoomScaleNormal="25" zoomScaleSheetLayoutView="40" zoomScalePageLayoutView="62" workbookViewId="0">
      <selection activeCell="C26" sqref="C26"/>
    </sheetView>
  </sheetViews>
  <sheetFormatPr baseColWidth="10" defaultColWidth="8.6640625" defaultRowHeight="14" x14ac:dyDescent="0.15"/>
  <cols>
    <col min="1" max="1" width="4.5" style="6" customWidth="1"/>
    <col min="2" max="2" width="57.6640625" style="8" customWidth="1"/>
    <col min="3" max="3" width="41" style="8" customWidth="1"/>
    <col min="4" max="17" width="23.33203125" style="8" customWidth="1"/>
    <col min="18" max="18" width="5" style="6" customWidth="1"/>
    <col min="19" max="37" width="8.6640625" style="6"/>
    <col min="38" max="16384" width="8.6640625" style="8"/>
  </cols>
  <sheetData>
    <row r="1" spans="2:24" s="6" customFormat="1" ht="17.25" customHeight="1" thickBot="1" x14ac:dyDescent="0.2">
      <c r="B1" s="13"/>
      <c r="C1" s="13"/>
      <c r="D1" s="13"/>
      <c r="E1" s="13"/>
      <c r="F1" s="13"/>
      <c r="G1" s="13"/>
      <c r="H1" s="13"/>
      <c r="I1" s="13"/>
      <c r="J1" s="13"/>
      <c r="K1" s="13"/>
      <c r="L1" s="13"/>
      <c r="M1" s="13"/>
      <c r="N1" s="13"/>
      <c r="O1" s="13"/>
      <c r="P1" s="13"/>
      <c r="Q1" s="13"/>
    </row>
    <row r="2" spans="2:24" s="6" customFormat="1" ht="17.25" customHeight="1" thickTop="1" x14ac:dyDescent="0.15">
      <c r="B2" s="14"/>
      <c r="C2" s="14"/>
      <c r="D2" s="14"/>
      <c r="E2" s="14"/>
      <c r="F2" s="14"/>
      <c r="G2" s="14"/>
      <c r="H2" s="14"/>
      <c r="I2" s="14"/>
      <c r="J2" s="14"/>
      <c r="K2" s="14"/>
      <c r="L2" s="14"/>
      <c r="M2" s="14"/>
      <c r="N2" s="14"/>
      <c r="O2" s="14"/>
      <c r="P2" s="14"/>
      <c r="Q2" s="14"/>
    </row>
    <row r="3" spans="2:24" s="10" customFormat="1" ht="21" customHeight="1" x14ac:dyDescent="0.25">
      <c r="B3" s="171" t="s">
        <v>92</v>
      </c>
      <c r="C3" s="171"/>
      <c r="D3" s="172"/>
      <c r="E3" s="173"/>
      <c r="F3" s="174"/>
      <c r="G3" s="174"/>
      <c r="H3" s="175"/>
      <c r="I3" s="174"/>
      <c r="J3" s="175"/>
      <c r="K3" s="175"/>
      <c r="L3" s="174"/>
      <c r="M3" s="174"/>
      <c r="N3" s="174"/>
      <c r="O3" s="174"/>
      <c r="P3" s="174"/>
      <c r="Q3" s="174"/>
    </row>
    <row r="4" spans="2:24" s="10" customFormat="1" ht="33" customHeight="1" x14ac:dyDescent="0.25">
      <c r="B4" s="172"/>
      <c r="C4" s="172"/>
      <c r="D4" s="172"/>
      <c r="E4" s="173"/>
      <c r="F4" s="174"/>
      <c r="G4" s="174"/>
      <c r="H4" s="175"/>
      <c r="I4" s="175"/>
      <c r="J4" s="175"/>
      <c r="K4" s="175"/>
      <c r="L4" s="175"/>
      <c r="M4" s="175"/>
      <c r="N4" s="175"/>
      <c r="O4" s="175"/>
      <c r="P4" s="174"/>
      <c r="Q4" s="174"/>
    </row>
    <row r="5" spans="2:24" s="6" customFormat="1" ht="22.5" customHeight="1" x14ac:dyDescent="0.2">
      <c r="B5" s="202" t="s">
        <v>80</v>
      </c>
      <c r="C5" s="298"/>
      <c r="D5" s="178"/>
      <c r="E5" s="178"/>
      <c r="F5" s="178"/>
      <c r="G5" s="178"/>
      <c r="H5" s="179"/>
      <c r="I5" s="179"/>
      <c r="J5" s="179"/>
      <c r="K5" s="179"/>
      <c r="L5" s="179"/>
      <c r="M5" s="179"/>
      <c r="N5" s="179"/>
      <c r="O5" s="195"/>
      <c r="P5" s="196"/>
      <c r="Q5" s="195"/>
      <c r="R5" s="17"/>
      <c r="T5" s="10"/>
      <c r="U5" s="10"/>
      <c r="V5" s="10"/>
      <c r="W5" s="10"/>
      <c r="X5" s="10"/>
    </row>
    <row r="6" spans="2:24" s="6" customFormat="1" ht="25.5" customHeight="1" x14ac:dyDescent="0.2">
      <c r="B6" s="202" t="s">
        <v>81</v>
      </c>
      <c r="C6" s="298"/>
      <c r="D6" s="178"/>
      <c r="E6" s="180"/>
      <c r="F6" s="181"/>
      <c r="G6" s="181"/>
      <c r="H6" s="179"/>
      <c r="I6" s="179"/>
      <c r="J6" s="179"/>
      <c r="K6" s="179"/>
      <c r="L6" s="179"/>
      <c r="M6" s="179"/>
      <c r="N6" s="179"/>
      <c r="O6" s="197"/>
      <c r="P6" s="342"/>
      <c r="Q6" s="342"/>
      <c r="R6" s="17"/>
      <c r="T6" s="10"/>
      <c r="U6" s="10"/>
      <c r="V6" s="10"/>
      <c r="W6" s="10"/>
      <c r="X6" s="10"/>
    </row>
    <row r="7" spans="2:24" s="6" customFormat="1" ht="24.75" customHeight="1" x14ac:dyDescent="0.2">
      <c r="B7" s="202" t="s">
        <v>82</v>
      </c>
      <c r="C7" s="298"/>
      <c r="D7" s="178"/>
      <c r="E7" s="178"/>
      <c r="F7" s="178"/>
      <c r="G7" s="179"/>
      <c r="H7" s="179"/>
      <c r="I7" s="179"/>
      <c r="J7" s="179"/>
      <c r="K7" s="179"/>
      <c r="L7" s="179"/>
      <c r="M7" s="179"/>
      <c r="N7" s="179"/>
      <c r="O7" s="197"/>
      <c r="P7" s="342"/>
      <c r="Q7" s="342"/>
      <c r="R7" s="17"/>
      <c r="T7" s="10"/>
      <c r="U7" s="10"/>
      <c r="V7" s="10"/>
      <c r="W7" s="10"/>
      <c r="X7" s="10"/>
    </row>
    <row r="8" spans="2:24" s="6" customFormat="1" ht="21" customHeight="1" thickBot="1" x14ac:dyDescent="0.25">
      <c r="B8" s="182"/>
      <c r="C8" s="182"/>
      <c r="D8" s="183"/>
      <c r="E8" s="183"/>
      <c r="F8" s="183"/>
      <c r="G8" s="184"/>
      <c r="H8" s="182"/>
      <c r="I8" s="184"/>
      <c r="J8" s="183"/>
      <c r="K8" s="183"/>
      <c r="L8" s="183"/>
      <c r="M8" s="183"/>
      <c r="N8" s="183"/>
      <c r="O8" s="183"/>
      <c r="P8" s="183"/>
      <c r="Q8" s="183"/>
      <c r="R8" s="17"/>
      <c r="T8" s="10"/>
      <c r="U8" s="10"/>
      <c r="V8" s="10"/>
      <c r="W8" s="10"/>
      <c r="X8" s="10"/>
    </row>
    <row r="9" spans="2:24" s="6" customFormat="1" ht="16.5" customHeight="1" thickTop="1" x14ac:dyDescent="0.2">
      <c r="B9" s="185"/>
      <c r="C9" s="185"/>
      <c r="D9" s="178"/>
      <c r="E9" s="178"/>
      <c r="F9" s="178"/>
      <c r="G9" s="178"/>
      <c r="H9" s="178"/>
      <c r="I9" s="178"/>
      <c r="J9" s="178"/>
      <c r="K9" s="178"/>
      <c r="L9" s="178"/>
      <c r="M9" s="178"/>
      <c r="N9" s="178"/>
      <c r="O9" s="178"/>
      <c r="P9" s="178"/>
      <c r="Q9" s="178"/>
      <c r="R9" s="17"/>
      <c r="T9" s="10"/>
      <c r="U9" s="10"/>
      <c r="V9" s="10"/>
      <c r="W9" s="10"/>
      <c r="X9" s="10"/>
    </row>
    <row r="10" spans="2:24" s="6" customFormat="1" ht="18" customHeight="1" thickBot="1" x14ac:dyDescent="0.25">
      <c r="B10" s="264" t="s">
        <v>9</v>
      </c>
      <c r="C10" s="198"/>
      <c r="D10" s="179"/>
      <c r="E10" s="186"/>
      <c r="F10" s="187"/>
      <c r="G10" s="187"/>
      <c r="H10" s="186"/>
      <c r="I10" s="179"/>
      <c r="J10" s="187"/>
      <c r="K10" s="187"/>
      <c r="L10" s="187"/>
      <c r="M10" s="187"/>
      <c r="N10" s="187"/>
      <c r="O10" s="187"/>
      <c r="P10" s="187"/>
      <c r="Q10" s="187"/>
    </row>
    <row r="11" spans="2:24" s="6" customFormat="1" ht="20" thickBot="1" x14ac:dyDescent="0.25">
      <c r="B11" s="188"/>
      <c r="C11" s="188"/>
      <c r="D11" s="177"/>
      <c r="E11" s="343" t="s">
        <v>0</v>
      </c>
      <c r="F11" s="344"/>
      <c r="G11" s="344"/>
      <c r="H11" s="344"/>
      <c r="I11" s="344"/>
      <c r="J11" s="344"/>
      <c r="K11" s="344"/>
      <c r="L11" s="344"/>
      <c r="M11" s="344"/>
      <c r="N11" s="344"/>
      <c r="O11" s="344"/>
      <c r="P11" s="345"/>
      <c r="Q11" s="177"/>
    </row>
    <row r="12" spans="2:24" s="24" customFormat="1" ht="20" x14ac:dyDescent="0.2">
      <c r="B12" s="203" t="s">
        <v>31</v>
      </c>
      <c r="C12" s="204" t="s">
        <v>6</v>
      </c>
      <c r="D12" s="205" t="s">
        <v>16</v>
      </c>
      <c r="E12" s="199">
        <v>1</v>
      </c>
      <c r="F12" s="199">
        <v>2</v>
      </c>
      <c r="G12" s="199">
        <v>3</v>
      </c>
      <c r="H12" s="199">
        <v>4</v>
      </c>
      <c r="I12" s="199">
        <v>5</v>
      </c>
      <c r="J12" s="200">
        <v>6</v>
      </c>
      <c r="K12" s="199">
        <v>7</v>
      </c>
      <c r="L12" s="200">
        <v>8</v>
      </c>
      <c r="M12" s="199">
        <v>9</v>
      </c>
      <c r="N12" s="199">
        <v>10</v>
      </c>
      <c r="O12" s="199">
        <v>11</v>
      </c>
      <c r="P12" s="199">
        <v>12</v>
      </c>
      <c r="Q12" s="206" t="s">
        <v>1</v>
      </c>
    </row>
    <row r="13" spans="2:24" ht="24" customHeight="1" x14ac:dyDescent="0.15">
      <c r="B13" s="207" t="s">
        <v>45</v>
      </c>
      <c r="C13" s="208"/>
      <c r="D13" s="209">
        <v>0</v>
      </c>
      <c r="E13" s="210"/>
      <c r="F13" s="210"/>
      <c r="G13" s="210"/>
      <c r="H13" s="210"/>
      <c r="I13" s="210"/>
      <c r="J13" s="210"/>
      <c r="K13" s="210"/>
      <c r="L13" s="211"/>
      <c r="M13" s="210"/>
      <c r="N13" s="210"/>
      <c r="O13" s="210"/>
      <c r="P13" s="210"/>
      <c r="Q13" s="212">
        <f t="shared" ref="Q13:Q21" si="0">SUM(D13:P13)</f>
        <v>0</v>
      </c>
    </row>
    <row r="14" spans="2:24" ht="24" customHeight="1" x14ac:dyDescent="0.15">
      <c r="B14" s="213" t="s">
        <v>83</v>
      </c>
      <c r="C14" s="214"/>
      <c r="D14" s="215">
        <v>0</v>
      </c>
      <c r="E14" s="216"/>
      <c r="F14" s="216"/>
      <c r="G14" s="216"/>
      <c r="H14" s="216"/>
      <c r="I14" s="216"/>
      <c r="J14" s="216"/>
      <c r="K14" s="216"/>
      <c r="L14" s="217"/>
      <c r="M14" s="216"/>
      <c r="N14" s="216"/>
      <c r="O14" s="216"/>
      <c r="P14" s="216"/>
      <c r="Q14" s="218">
        <f t="shared" si="0"/>
        <v>0</v>
      </c>
    </row>
    <row r="15" spans="2:24" ht="24" customHeight="1" x14ac:dyDescent="0.15">
      <c r="B15" s="219" t="s">
        <v>87</v>
      </c>
      <c r="C15" s="208"/>
      <c r="D15" s="220">
        <v>0</v>
      </c>
      <c r="E15" s="221">
        <v>0</v>
      </c>
      <c r="F15" s="221">
        <v>0</v>
      </c>
      <c r="G15" s="221">
        <v>0</v>
      </c>
      <c r="H15" s="221">
        <v>0</v>
      </c>
      <c r="I15" s="221">
        <v>0</v>
      </c>
      <c r="J15" s="221">
        <v>0</v>
      </c>
      <c r="K15" s="221">
        <v>0</v>
      </c>
      <c r="L15" s="220">
        <v>0</v>
      </c>
      <c r="M15" s="221">
        <v>0</v>
      </c>
      <c r="N15" s="221">
        <v>0</v>
      </c>
      <c r="O15" s="221">
        <v>0</v>
      </c>
      <c r="P15" s="221">
        <v>0</v>
      </c>
      <c r="Q15" s="222">
        <f t="shared" si="0"/>
        <v>0</v>
      </c>
    </row>
    <row r="16" spans="2:24" ht="24" customHeight="1" x14ac:dyDescent="0.15">
      <c r="B16" s="219" t="s">
        <v>10</v>
      </c>
      <c r="C16" s="214"/>
      <c r="D16" s="215">
        <v>0</v>
      </c>
      <c r="E16" s="223">
        <v>0</v>
      </c>
      <c r="F16" s="223">
        <v>0</v>
      </c>
      <c r="G16" s="223">
        <v>0</v>
      </c>
      <c r="H16" s="223">
        <v>0</v>
      </c>
      <c r="I16" s="223">
        <v>0</v>
      </c>
      <c r="J16" s="223">
        <v>0</v>
      </c>
      <c r="K16" s="223">
        <v>0</v>
      </c>
      <c r="L16" s="215">
        <v>0</v>
      </c>
      <c r="M16" s="223">
        <v>0</v>
      </c>
      <c r="N16" s="223">
        <v>0</v>
      </c>
      <c r="O16" s="223">
        <v>0</v>
      </c>
      <c r="P16" s="223">
        <v>0</v>
      </c>
      <c r="Q16" s="218">
        <f t="shared" si="0"/>
        <v>0</v>
      </c>
    </row>
    <row r="17" spans="1:37" ht="24" customHeight="1" x14ac:dyDescent="0.15">
      <c r="B17" s="219" t="s">
        <v>10</v>
      </c>
      <c r="C17" s="208"/>
      <c r="D17" s="220">
        <v>0</v>
      </c>
      <c r="E17" s="221">
        <v>0</v>
      </c>
      <c r="F17" s="221">
        <v>0</v>
      </c>
      <c r="G17" s="221">
        <v>0</v>
      </c>
      <c r="H17" s="221">
        <v>0</v>
      </c>
      <c r="I17" s="221">
        <v>0</v>
      </c>
      <c r="J17" s="221">
        <v>0</v>
      </c>
      <c r="K17" s="221">
        <v>0</v>
      </c>
      <c r="L17" s="220">
        <v>0</v>
      </c>
      <c r="M17" s="221">
        <v>0</v>
      </c>
      <c r="N17" s="221">
        <v>0</v>
      </c>
      <c r="O17" s="221">
        <v>0</v>
      </c>
      <c r="P17" s="221">
        <v>0</v>
      </c>
      <c r="Q17" s="222">
        <f t="shared" si="0"/>
        <v>0</v>
      </c>
    </row>
    <row r="18" spans="1:37" ht="24" customHeight="1" x14ac:dyDescent="0.15">
      <c r="B18" s="207" t="s">
        <v>10</v>
      </c>
      <c r="C18" s="224"/>
      <c r="D18" s="209">
        <v>0</v>
      </c>
      <c r="E18" s="225">
        <v>0</v>
      </c>
      <c r="F18" s="225">
        <v>0</v>
      </c>
      <c r="G18" s="225">
        <v>0</v>
      </c>
      <c r="H18" s="225">
        <v>0</v>
      </c>
      <c r="I18" s="225">
        <v>0</v>
      </c>
      <c r="J18" s="225">
        <v>0</v>
      </c>
      <c r="K18" s="225">
        <v>0</v>
      </c>
      <c r="L18" s="209">
        <v>0</v>
      </c>
      <c r="M18" s="225">
        <v>0</v>
      </c>
      <c r="N18" s="225">
        <v>0</v>
      </c>
      <c r="O18" s="225">
        <v>0</v>
      </c>
      <c r="P18" s="225">
        <v>0</v>
      </c>
      <c r="Q18" s="226">
        <f t="shared" si="0"/>
        <v>0</v>
      </c>
    </row>
    <row r="19" spans="1:37" ht="24" customHeight="1" x14ac:dyDescent="0.15">
      <c r="B19" s="219" t="s">
        <v>10</v>
      </c>
      <c r="C19" s="208"/>
      <c r="D19" s="220">
        <v>0</v>
      </c>
      <c r="E19" s="221">
        <v>0</v>
      </c>
      <c r="F19" s="221">
        <v>0</v>
      </c>
      <c r="G19" s="221">
        <v>0</v>
      </c>
      <c r="H19" s="221">
        <v>0</v>
      </c>
      <c r="I19" s="221">
        <v>0</v>
      </c>
      <c r="J19" s="221">
        <v>0</v>
      </c>
      <c r="K19" s="221">
        <v>0</v>
      </c>
      <c r="L19" s="220">
        <v>0</v>
      </c>
      <c r="M19" s="221">
        <v>0</v>
      </c>
      <c r="N19" s="221">
        <v>0</v>
      </c>
      <c r="O19" s="221">
        <v>0</v>
      </c>
      <c r="P19" s="221">
        <v>0</v>
      </c>
      <c r="Q19" s="222">
        <f t="shared" si="0"/>
        <v>0</v>
      </c>
    </row>
    <row r="20" spans="1:37" ht="24" customHeight="1" thickBot="1" x14ac:dyDescent="0.2">
      <c r="B20" s="227" t="s">
        <v>10</v>
      </c>
      <c r="C20" s="228"/>
      <c r="D20" s="215">
        <v>0</v>
      </c>
      <c r="E20" s="223">
        <v>0</v>
      </c>
      <c r="F20" s="223">
        <v>0</v>
      </c>
      <c r="G20" s="223">
        <v>0</v>
      </c>
      <c r="H20" s="223">
        <v>0</v>
      </c>
      <c r="I20" s="223">
        <v>0</v>
      </c>
      <c r="J20" s="223">
        <v>0</v>
      </c>
      <c r="K20" s="223">
        <v>0</v>
      </c>
      <c r="L20" s="215">
        <v>0</v>
      </c>
      <c r="M20" s="223">
        <v>0</v>
      </c>
      <c r="N20" s="223">
        <v>0</v>
      </c>
      <c r="O20" s="223">
        <v>0</v>
      </c>
      <c r="P20" s="223">
        <v>0</v>
      </c>
      <c r="Q20" s="218">
        <f t="shared" si="0"/>
        <v>0</v>
      </c>
    </row>
    <row r="21" spans="1:37" s="26" customFormat="1" ht="20.25" customHeight="1" thickBot="1" x14ac:dyDescent="0.2">
      <c r="A21" s="25"/>
      <c r="B21" s="346" t="s">
        <v>29</v>
      </c>
      <c r="C21" s="347"/>
      <c r="D21" s="229">
        <f t="shared" ref="D21:P21" si="1">SUM(D13:D20)</f>
        <v>0</v>
      </c>
      <c r="E21" s="230">
        <f t="shared" si="1"/>
        <v>0</v>
      </c>
      <c r="F21" s="230">
        <f t="shared" si="1"/>
        <v>0</v>
      </c>
      <c r="G21" s="230">
        <f t="shared" si="1"/>
        <v>0</v>
      </c>
      <c r="H21" s="231">
        <f t="shared" si="1"/>
        <v>0</v>
      </c>
      <c r="I21" s="232">
        <f t="shared" si="1"/>
        <v>0</v>
      </c>
      <c r="J21" s="232">
        <f t="shared" si="1"/>
        <v>0</v>
      </c>
      <c r="K21" s="232">
        <f t="shared" si="1"/>
        <v>0</v>
      </c>
      <c r="L21" s="229">
        <f t="shared" si="1"/>
        <v>0</v>
      </c>
      <c r="M21" s="230">
        <f t="shared" si="1"/>
        <v>0</v>
      </c>
      <c r="N21" s="230">
        <f t="shared" si="1"/>
        <v>0</v>
      </c>
      <c r="O21" s="231">
        <f t="shared" si="1"/>
        <v>0</v>
      </c>
      <c r="P21" s="232">
        <f t="shared" si="1"/>
        <v>0</v>
      </c>
      <c r="Q21" s="233">
        <f t="shared" si="0"/>
        <v>0</v>
      </c>
      <c r="R21" s="25"/>
      <c r="S21" s="25"/>
      <c r="T21" s="25"/>
      <c r="U21" s="25"/>
      <c r="V21" s="25"/>
      <c r="W21" s="25"/>
      <c r="X21" s="25"/>
      <c r="Y21" s="25"/>
      <c r="Z21" s="25"/>
      <c r="AA21" s="25"/>
      <c r="AB21" s="25"/>
      <c r="AC21" s="25"/>
      <c r="AD21" s="25"/>
      <c r="AE21" s="25"/>
      <c r="AF21" s="25"/>
      <c r="AG21" s="25"/>
      <c r="AH21" s="25"/>
      <c r="AI21" s="25"/>
      <c r="AJ21" s="25"/>
      <c r="AK21" s="25"/>
    </row>
    <row r="22" spans="1:37" s="6" customFormat="1" ht="17" thickBot="1" x14ac:dyDescent="0.25">
      <c r="B22" s="189"/>
      <c r="C22" s="189"/>
      <c r="D22" s="190"/>
      <c r="E22" s="190"/>
      <c r="F22" s="190"/>
      <c r="G22" s="190"/>
      <c r="H22" s="190"/>
      <c r="I22" s="190"/>
      <c r="J22" s="190"/>
      <c r="K22" s="190"/>
      <c r="L22" s="190"/>
      <c r="M22" s="190"/>
      <c r="N22" s="190"/>
      <c r="O22" s="190"/>
      <c r="P22" s="190"/>
      <c r="Q22" s="191"/>
    </row>
    <row r="23" spans="1:37" s="6" customFormat="1" ht="20" thickBot="1" x14ac:dyDescent="0.25">
      <c r="B23" s="192"/>
      <c r="C23" s="192"/>
      <c r="D23" s="193"/>
      <c r="E23" s="343" t="s">
        <v>0</v>
      </c>
      <c r="F23" s="344"/>
      <c r="G23" s="344"/>
      <c r="H23" s="344"/>
      <c r="I23" s="344"/>
      <c r="J23" s="344"/>
      <c r="K23" s="344"/>
      <c r="L23" s="344"/>
      <c r="M23" s="344"/>
      <c r="N23" s="344"/>
      <c r="O23" s="344"/>
      <c r="P23" s="345"/>
      <c r="Q23" s="194"/>
    </row>
    <row r="24" spans="1:37" s="6" customFormat="1" ht="20" x14ac:dyDescent="0.15">
      <c r="B24" s="203" t="s">
        <v>32</v>
      </c>
      <c r="C24" s="204" t="s">
        <v>6</v>
      </c>
      <c r="D24" s="204" t="s">
        <v>16</v>
      </c>
      <c r="E24" s="200">
        <v>1</v>
      </c>
      <c r="F24" s="200">
        <v>2</v>
      </c>
      <c r="G24" s="200">
        <v>3</v>
      </c>
      <c r="H24" s="200">
        <v>4</v>
      </c>
      <c r="I24" s="200">
        <v>5</v>
      </c>
      <c r="J24" s="201">
        <v>6</v>
      </c>
      <c r="K24" s="199">
        <v>7</v>
      </c>
      <c r="L24" s="200">
        <v>8</v>
      </c>
      <c r="M24" s="200">
        <v>9</v>
      </c>
      <c r="N24" s="200">
        <v>10</v>
      </c>
      <c r="O24" s="199">
        <v>11</v>
      </c>
      <c r="P24" s="199">
        <v>12</v>
      </c>
      <c r="Q24" s="206" t="s">
        <v>1</v>
      </c>
    </row>
    <row r="25" spans="1:37" ht="24.5" customHeight="1" x14ac:dyDescent="0.25">
      <c r="B25" s="234" t="s">
        <v>46</v>
      </c>
      <c r="C25" s="265"/>
      <c r="D25" s="246">
        <v>0</v>
      </c>
      <c r="E25" s="247"/>
      <c r="F25" s="247"/>
      <c r="G25" s="247"/>
      <c r="H25" s="247"/>
      <c r="I25" s="247"/>
      <c r="J25" s="248"/>
      <c r="K25" s="249"/>
      <c r="L25" s="247"/>
      <c r="M25" s="247"/>
      <c r="N25" s="247"/>
      <c r="O25" s="250"/>
      <c r="P25" s="250"/>
      <c r="Q25" s="251">
        <f t="shared" ref="Q25:Q37" si="2">SUM(D25:P25)</f>
        <v>0</v>
      </c>
    </row>
    <row r="26" spans="1:37" ht="24.5" customHeight="1" x14ac:dyDescent="0.25">
      <c r="B26" s="235" t="s">
        <v>90</v>
      </c>
      <c r="C26" s="266"/>
      <c r="D26" s="247"/>
      <c r="E26" s="252"/>
      <c r="F26" s="252"/>
      <c r="G26" s="252"/>
      <c r="H26" s="252"/>
      <c r="I26" s="252"/>
      <c r="J26" s="252"/>
      <c r="K26" s="252"/>
      <c r="L26" s="252"/>
      <c r="M26" s="252"/>
      <c r="N26" s="252"/>
      <c r="O26" s="252"/>
      <c r="P26" s="252"/>
      <c r="Q26" s="253">
        <f t="shared" si="2"/>
        <v>0</v>
      </c>
    </row>
    <row r="27" spans="1:37" ht="24.5" customHeight="1" x14ac:dyDescent="0.25">
      <c r="B27" s="236" t="s">
        <v>18</v>
      </c>
      <c r="C27" s="267"/>
      <c r="D27" s="254">
        <v>0</v>
      </c>
      <c r="E27" s="252">
        <v>0</v>
      </c>
      <c r="F27" s="252">
        <v>0</v>
      </c>
      <c r="G27" s="252">
        <v>0</v>
      </c>
      <c r="H27" s="252">
        <v>0</v>
      </c>
      <c r="I27" s="252">
        <v>0</v>
      </c>
      <c r="J27" s="252">
        <v>0</v>
      </c>
      <c r="K27" s="252">
        <v>0</v>
      </c>
      <c r="L27" s="252">
        <v>0</v>
      </c>
      <c r="M27" s="252">
        <v>0</v>
      </c>
      <c r="N27" s="252">
        <v>0</v>
      </c>
      <c r="O27" s="252">
        <v>0</v>
      </c>
      <c r="P27" s="252">
        <v>0</v>
      </c>
      <c r="Q27" s="255">
        <f t="shared" si="2"/>
        <v>0</v>
      </c>
    </row>
    <row r="28" spans="1:37" ht="24.5" customHeight="1" x14ac:dyDescent="0.25">
      <c r="B28" s="237" t="s">
        <v>19</v>
      </c>
      <c r="C28" s="268"/>
      <c r="D28" s="256">
        <v>0</v>
      </c>
      <c r="E28" s="252">
        <v>0</v>
      </c>
      <c r="F28" s="252">
        <v>0</v>
      </c>
      <c r="G28" s="252">
        <v>0</v>
      </c>
      <c r="H28" s="252">
        <v>0</v>
      </c>
      <c r="I28" s="252">
        <v>0</v>
      </c>
      <c r="J28" s="252">
        <v>0</v>
      </c>
      <c r="K28" s="252">
        <v>0</v>
      </c>
      <c r="L28" s="252">
        <v>0</v>
      </c>
      <c r="M28" s="252">
        <v>0</v>
      </c>
      <c r="N28" s="252">
        <v>0</v>
      </c>
      <c r="O28" s="252">
        <v>0</v>
      </c>
      <c r="P28" s="252">
        <v>0</v>
      </c>
      <c r="Q28" s="257">
        <f t="shared" si="2"/>
        <v>0</v>
      </c>
    </row>
    <row r="29" spans="1:37" ht="24.5" customHeight="1" x14ac:dyDescent="0.25">
      <c r="B29" s="238" t="s">
        <v>20</v>
      </c>
      <c r="C29" s="269"/>
      <c r="D29" s="256">
        <v>0</v>
      </c>
      <c r="E29" s="252">
        <v>0</v>
      </c>
      <c r="F29" s="252">
        <v>0</v>
      </c>
      <c r="G29" s="252">
        <v>0</v>
      </c>
      <c r="H29" s="252">
        <v>0</v>
      </c>
      <c r="I29" s="252">
        <v>0</v>
      </c>
      <c r="J29" s="252">
        <v>0</v>
      </c>
      <c r="K29" s="252">
        <v>0</v>
      </c>
      <c r="L29" s="252">
        <v>0</v>
      </c>
      <c r="M29" s="252">
        <v>0</v>
      </c>
      <c r="N29" s="252">
        <v>0</v>
      </c>
      <c r="O29" s="252">
        <v>0</v>
      </c>
      <c r="P29" s="252">
        <v>0</v>
      </c>
      <c r="Q29" s="255">
        <f t="shared" si="2"/>
        <v>0</v>
      </c>
    </row>
    <row r="30" spans="1:37" ht="24.5" customHeight="1" x14ac:dyDescent="0.25">
      <c r="B30" s="235" t="s">
        <v>2</v>
      </c>
      <c r="C30" s="265"/>
      <c r="D30" s="256">
        <v>0</v>
      </c>
      <c r="E30" s="252">
        <v>0</v>
      </c>
      <c r="F30" s="252">
        <v>0</v>
      </c>
      <c r="G30" s="252">
        <v>0</v>
      </c>
      <c r="H30" s="252">
        <v>0</v>
      </c>
      <c r="I30" s="252">
        <v>0</v>
      </c>
      <c r="J30" s="252">
        <v>0</v>
      </c>
      <c r="K30" s="252">
        <v>0</v>
      </c>
      <c r="L30" s="252">
        <v>0</v>
      </c>
      <c r="M30" s="252">
        <v>0</v>
      </c>
      <c r="N30" s="252">
        <v>0</v>
      </c>
      <c r="O30" s="252">
        <v>0</v>
      </c>
      <c r="P30" s="252">
        <v>0</v>
      </c>
      <c r="Q30" s="251">
        <f t="shared" si="2"/>
        <v>0</v>
      </c>
    </row>
    <row r="31" spans="1:37" ht="24.5" customHeight="1" x14ac:dyDescent="0.25">
      <c r="B31" s="239" t="s">
        <v>21</v>
      </c>
      <c r="C31" s="270"/>
      <c r="D31" s="256">
        <v>0</v>
      </c>
      <c r="E31" s="252">
        <v>0</v>
      </c>
      <c r="F31" s="252">
        <v>0</v>
      </c>
      <c r="G31" s="252">
        <v>0</v>
      </c>
      <c r="H31" s="252">
        <v>0</v>
      </c>
      <c r="I31" s="252">
        <v>0</v>
      </c>
      <c r="J31" s="252">
        <v>0</v>
      </c>
      <c r="K31" s="252">
        <v>0</v>
      </c>
      <c r="L31" s="252">
        <v>0</v>
      </c>
      <c r="M31" s="252">
        <v>0</v>
      </c>
      <c r="N31" s="252">
        <v>0</v>
      </c>
      <c r="O31" s="252">
        <v>0</v>
      </c>
      <c r="P31" s="252">
        <v>0</v>
      </c>
      <c r="Q31" s="258">
        <f t="shared" si="2"/>
        <v>0</v>
      </c>
    </row>
    <row r="32" spans="1:37" ht="24.5" customHeight="1" x14ac:dyDescent="0.25">
      <c r="B32" s="237" t="s">
        <v>22</v>
      </c>
      <c r="C32" s="266"/>
      <c r="D32" s="256">
        <v>0</v>
      </c>
      <c r="E32" s="252">
        <v>0</v>
      </c>
      <c r="F32" s="252">
        <v>0</v>
      </c>
      <c r="G32" s="252">
        <v>0</v>
      </c>
      <c r="H32" s="252">
        <v>0</v>
      </c>
      <c r="I32" s="252">
        <v>0</v>
      </c>
      <c r="J32" s="252">
        <v>0</v>
      </c>
      <c r="K32" s="252">
        <v>0</v>
      </c>
      <c r="L32" s="252">
        <v>0</v>
      </c>
      <c r="M32" s="252">
        <v>0</v>
      </c>
      <c r="N32" s="252">
        <v>0</v>
      </c>
      <c r="O32" s="252">
        <v>0</v>
      </c>
      <c r="P32" s="252">
        <v>0</v>
      </c>
      <c r="Q32" s="257">
        <f t="shared" si="2"/>
        <v>0</v>
      </c>
    </row>
    <row r="33" spans="1:37" ht="24.5" customHeight="1" x14ac:dyDescent="0.25">
      <c r="B33" s="238" t="s">
        <v>23</v>
      </c>
      <c r="C33" s="269"/>
      <c r="D33" s="256">
        <v>0</v>
      </c>
      <c r="E33" s="252">
        <v>0</v>
      </c>
      <c r="F33" s="252">
        <v>0</v>
      </c>
      <c r="G33" s="252">
        <v>0</v>
      </c>
      <c r="H33" s="252">
        <v>0</v>
      </c>
      <c r="I33" s="252">
        <v>0</v>
      </c>
      <c r="J33" s="252">
        <v>0</v>
      </c>
      <c r="K33" s="252">
        <v>0</v>
      </c>
      <c r="L33" s="252">
        <v>0</v>
      </c>
      <c r="M33" s="252">
        <v>0</v>
      </c>
      <c r="N33" s="252">
        <v>0</v>
      </c>
      <c r="O33" s="252">
        <v>0</v>
      </c>
      <c r="P33" s="252">
        <v>0</v>
      </c>
      <c r="Q33" s="255">
        <f t="shared" si="2"/>
        <v>0</v>
      </c>
    </row>
    <row r="34" spans="1:37" ht="24.5" customHeight="1" x14ac:dyDescent="0.25">
      <c r="B34" s="238" t="s">
        <v>24</v>
      </c>
      <c r="C34" s="265"/>
      <c r="D34" s="256">
        <v>0</v>
      </c>
      <c r="E34" s="252">
        <v>0</v>
      </c>
      <c r="F34" s="252">
        <v>0</v>
      </c>
      <c r="G34" s="252">
        <v>0</v>
      </c>
      <c r="H34" s="252">
        <v>0</v>
      </c>
      <c r="I34" s="252">
        <v>0</v>
      </c>
      <c r="J34" s="252">
        <v>0</v>
      </c>
      <c r="K34" s="252">
        <v>0</v>
      </c>
      <c r="L34" s="252">
        <v>0</v>
      </c>
      <c r="M34" s="252">
        <v>0</v>
      </c>
      <c r="N34" s="252">
        <v>0</v>
      </c>
      <c r="O34" s="252">
        <v>0</v>
      </c>
      <c r="P34" s="252">
        <v>0</v>
      </c>
      <c r="Q34" s="251">
        <f t="shared" si="2"/>
        <v>0</v>
      </c>
    </row>
    <row r="35" spans="1:37" ht="24.5" customHeight="1" x14ac:dyDescent="0.25">
      <c r="B35" s="235" t="s">
        <v>25</v>
      </c>
      <c r="C35" s="266"/>
      <c r="D35" s="256">
        <v>0</v>
      </c>
      <c r="E35" s="252">
        <v>0</v>
      </c>
      <c r="F35" s="252">
        <v>0</v>
      </c>
      <c r="G35" s="252">
        <v>0</v>
      </c>
      <c r="H35" s="252">
        <v>0</v>
      </c>
      <c r="I35" s="252">
        <v>0</v>
      </c>
      <c r="J35" s="252">
        <v>0</v>
      </c>
      <c r="K35" s="252">
        <v>0</v>
      </c>
      <c r="L35" s="252">
        <v>0</v>
      </c>
      <c r="M35" s="252">
        <v>0</v>
      </c>
      <c r="N35" s="252">
        <v>0</v>
      </c>
      <c r="O35" s="252">
        <v>0</v>
      </c>
      <c r="P35" s="252">
        <v>0</v>
      </c>
      <c r="Q35" s="258">
        <f t="shared" si="2"/>
        <v>0</v>
      </c>
    </row>
    <row r="36" spans="1:37" ht="24.5" customHeight="1" x14ac:dyDescent="0.25">
      <c r="B36" s="237" t="s">
        <v>26</v>
      </c>
      <c r="C36" s="271"/>
      <c r="D36" s="256">
        <v>0</v>
      </c>
      <c r="E36" s="252">
        <v>0</v>
      </c>
      <c r="F36" s="252">
        <v>0</v>
      </c>
      <c r="G36" s="252">
        <v>0</v>
      </c>
      <c r="H36" s="252">
        <v>0</v>
      </c>
      <c r="I36" s="252">
        <v>0</v>
      </c>
      <c r="J36" s="252">
        <v>0</v>
      </c>
      <c r="K36" s="252">
        <v>0</v>
      </c>
      <c r="L36" s="252">
        <v>0</v>
      </c>
      <c r="M36" s="252">
        <v>0</v>
      </c>
      <c r="N36" s="252">
        <v>0</v>
      </c>
      <c r="O36" s="252">
        <v>0</v>
      </c>
      <c r="P36" s="252">
        <v>0</v>
      </c>
      <c r="Q36" s="257">
        <f t="shared" si="2"/>
        <v>0</v>
      </c>
    </row>
    <row r="37" spans="1:37" ht="24.5" customHeight="1" x14ac:dyDescent="0.25">
      <c r="B37" s="239" t="s">
        <v>27</v>
      </c>
      <c r="C37" s="272"/>
      <c r="D37" s="259">
        <v>0</v>
      </c>
      <c r="E37" s="252">
        <v>0</v>
      </c>
      <c r="F37" s="252">
        <v>0</v>
      </c>
      <c r="G37" s="252">
        <v>0</v>
      </c>
      <c r="H37" s="252">
        <v>0</v>
      </c>
      <c r="I37" s="252">
        <v>0</v>
      </c>
      <c r="J37" s="252">
        <v>0</v>
      </c>
      <c r="K37" s="252">
        <v>0</v>
      </c>
      <c r="L37" s="252">
        <v>0</v>
      </c>
      <c r="M37" s="252">
        <v>0</v>
      </c>
      <c r="N37" s="252">
        <v>0</v>
      </c>
      <c r="O37" s="252">
        <v>0</v>
      </c>
      <c r="P37" s="252">
        <v>0</v>
      </c>
      <c r="Q37" s="251">
        <f t="shared" si="2"/>
        <v>0</v>
      </c>
    </row>
    <row r="38" spans="1:37" ht="24.5" customHeight="1" x14ac:dyDescent="0.25">
      <c r="B38" s="273" t="s">
        <v>88</v>
      </c>
      <c r="C38" s="266"/>
      <c r="D38" s="256" t="s">
        <v>5</v>
      </c>
      <c r="E38" s="256">
        <v>0</v>
      </c>
      <c r="F38" s="256">
        <v>0</v>
      </c>
      <c r="G38" s="256">
        <v>0</v>
      </c>
      <c r="H38" s="256">
        <v>0</v>
      </c>
      <c r="I38" s="256">
        <v>0</v>
      </c>
      <c r="J38" s="256">
        <v>0</v>
      </c>
      <c r="K38" s="256">
        <v>0</v>
      </c>
      <c r="L38" s="256">
        <v>0</v>
      </c>
      <c r="M38" s="256">
        <v>0</v>
      </c>
      <c r="N38" s="256">
        <v>0</v>
      </c>
      <c r="O38" s="256">
        <v>0</v>
      </c>
      <c r="P38" s="256">
        <v>0</v>
      </c>
      <c r="Q38" s="255">
        <f t="shared" ref="Q38:Q47" si="3">SUM(D38:P38)</f>
        <v>0</v>
      </c>
    </row>
    <row r="39" spans="1:37" ht="24.5" customHeight="1" x14ac:dyDescent="0.25">
      <c r="B39" s="239" t="s">
        <v>30</v>
      </c>
      <c r="C39" s="265"/>
      <c r="D39" s="260">
        <v>0</v>
      </c>
      <c r="E39" s="256">
        <v>0</v>
      </c>
      <c r="F39" s="256">
        <v>0</v>
      </c>
      <c r="G39" s="256">
        <v>0</v>
      </c>
      <c r="H39" s="256">
        <v>0</v>
      </c>
      <c r="I39" s="256">
        <v>0</v>
      </c>
      <c r="J39" s="256">
        <v>0</v>
      </c>
      <c r="K39" s="256">
        <v>0</v>
      </c>
      <c r="L39" s="256">
        <v>0</v>
      </c>
      <c r="M39" s="256">
        <v>0</v>
      </c>
      <c r="N39" s="256">
        <v>0</v>
      </c>
      <c r="O39" s="256">
        <v>0</v>
      </c>
      <c r="P39" s="256">
        <v>0</v>
      </c>
      <c r="Q39" s="251">
        <f t="shared" si="3"/>
        <v>0</v>
      </c>
    </row>
    <row r="40" spans="1:37" ht="24.5" customHeight="1" x14ac:dyDescent="0.25">
      <c r="B40" s="274" t="s">
        <v>91</v>
      </c>
      <c r="C40" s="271"/>
      <c r="D40" s="252" t="s">
        <v>5</v>
      </c>
      <c r="E40" s="252">
        <v>0</v>
      </c>
      <c r="F40" s="261">
        <f>E40</f>
        <v>0</v>
      </c>
      <c r="G40" s="261">
        <f>E40</f>
        <v>0</v>
      </c>
      <c r="H40" s="261">
        <f>E40</f>
        <v>0</v>
      </c>
      <c r="I40" s="261">
        <f>E40</f>
        <v>0</v>
      </c>
      <c r="J40" s="262">
        <f>E40</f>
        <v>0</v>
      </c>
      <c r="K40" s="263">
        <f>E40</f>
        <v>0</v>
      </c>
      <c r="L40" s="261">
        <f>E40</f>
        <v>0</v>
      </c>
      <c r="M40" s="261">
        <f>E40</f>
        <v>0</v>
      </c>
      <c r="N40" s="261">
        <f>E40</f>
        <v>0</v>
      </c>
      <c r="O40" s="261">
        <f>E40</f>
        <v>0</v>
      </c>
      <c r="P40" s="261">
        <f>E40</f>
        <v>0</v>
      </c>
      <c r="Q40" s="257">
        <f t="shared" si="3"/>
        <v>0</v>
      </c>
    </row>
    <row r="41" spans="1:37" ht="24.5" customHeight="1" x14ac:dyDescent="0.25">
      <c r="B41" s="275" t="s">
        <v>10</v>
      </c>
      <c r="C41" s="269"/>
      <c r="D41" s="256" t="s">
        <v>5</v>
      </c>
      <c r="E41" s="256">
        <v>0</v>
      </c>
      <c r="F41" s="256">
        <v>0</v>
      </c>
      <c r="G41" s="256">
        <v>0</v>
      </c>
      <c r="H41" s="256">
        <v>0</v>
      </c>
      <c r="I41" s="256">
        <v>0</v>
      </c>
      <c r="J41" s="256">
        <v>0</v>
      </c>
      <c r="K41" s="256">
        <v>0</v>
      </c>
      <c r="L41" s="256">
        <v>0</v>
      </c>
      <c r="M41" s="256">
        <v>0</v>
      </c>
      <c r="N41" s="256">
        <v>0</v>
      </c>
      <c r="O41" s="256">
        <v>0</v>
      </c>
      <c r="P41" s="256">
        <v>0</v>
      </c>
      <c r="Q41" s="255">
        <f t="shared" si="3"/>
        <v>0</v>
      </c>
    </row>
    <row r="42" spans="1:37" ht="24.5" customHeight="1" x14ac:dyDescent="0.25">
      <c r="B42" s="275" t="s">
        <v>10</v>
      </c>
      <c r="C42" s="276"/>
      <c r="D42" s="252">
        <v>0</v>
      </c>
      <c r="E42" s="252">
        <v>0</v>
      </c>
      <c r="F42" s="252">
        <v>0</v>
      </c>
      <c r="G42" s="252">
        <v>0</v>
      </c>
      <c r="H42" s="252">
        <v>0</v>
      </c>
      <c r="I42" s="252">
        <v>0</v>
      </c>
      <c r="J42" s="252">
        <v>0</v>
      </c>
      <c r="K42" s="252">
        <v>0</v>
      </c>
      <c r="L42" s="252">
        <v>0</v>
      </c>
      <c r="M42" s="252">
        <v>0</v>
      </c>
      <c r="N42" s="252">
        <v>0</v>
      </c>
      <c r="O42" s="252">
        <v>0</v>
      </c>
      <c r="P42" s="252">
        <v>0</v>
      </c>
      <c r="Q42" s="257">
        <f t="shared" si="3"/>
        <v>0</v>
      </c>
    </row>
    <row r="43" spans="1:37" ht="24.5" customHeight="1" x14ac:dyDescent="0.25">
      <c r="B43" s="275" t="s">
        <v>10</v>
      </c>
      <c r="C43" s="277"/>
      <c r="D43" s="260">
        <v>0</v>
      </c>
      <c r="E43" s="252">
        <v>0</v>
      </c>
      <c r="F43" s="252">
        <v>0</v>
      </c>
      <c r="G43" s="252">
        <v>0</v>
      </c>
      <c r="H43" s="252">
        <v>0</v>
      </c>
      <c r="I43" s="252">
        <v>0</v>
      </c>
      <c r="J43" s="252">
        <v>0</v>
      </c>
      <c r="K43" s="252">
        <v>0</v>
      </c>
      <c r="L43" s="252">
        <v>0</v>
      </c>
      <c r="M43" s="252">
        <v>0</v>
      </c>
      <c r="N43" s="252">
        <v>0</v>
      </c>
      <c r="O43" s="252">
        <v>0</v>
      </c>
      <c r="P43" s="252">
        <v>0</v>
      </c>
      <c r="Q43" s="251">
        <f t="shared" si="3"/>
        <v>0</v>
      </c>
    </row>
    <row r="44" spans="1:37" ht="24.5" customHeight="1" x14ac:dyDescent="0.25">
      <c r="B44" s="275" t="s">
        <v>10</v>
      </c>
      <c r="C44" s="276"/>
      <c r="D44" s="252">
        <v>0</v>
      </c>
      <c r="E44" s="252">
        <v>0</v>
      </c>
      <c r="F44" s="252">
        <v>0</v>
      </c>
      <c r="G44" s="252">
        <v>0</v>
      </c>
      <c r="H44" s="252">
        <v>0</v>
      </c>
      <c r="I44" s="252">
        <v>0</v>
      </c>
      <c r="J44" s="252">
        <v>0</v>
      </c>
      <c r="K44" s="252">
        <v>0</v>
      </c>
      <c r="L44" s="252">
        <v>0</v>
      </c>
      <c r="M44" s="252">
        <v>0</v>
      </c>
      <c r="N44" s="252">
        <v>0</v>
      </c>
      <c r="O44" s="252">
        <v>0</v>
      </c>
      <c r="P44" s="252">
        <v>0</v>
      </c>
      <c r="Q44" s="257">
        <f t="shared" si="3"/>
        <v>0</v>
      </c>
    </row>
    <row r="45" spans="1:37" ht="24.5" customHeight="1" x14ac:dyDescent="0.25">
      <c r="B45" s="278" t="s">
        <v>10</v>
      </c>
      <c r="C45" s="279"/>
      <c r="D45" s="256">
        <v>0</v>
      </c>
      <c r="E45" s="256">
        <v>0</v>
      </c>
      <c r="F45" s="256">
        <v>0</v>
      </c>
      <c r="G45" s="256">
        <v>0</v>
      </c>
      <c r="H45" s="256">
        <v>0</v>
      </c>
      <c r="I45" s="256">
        <v>0</v>
      </c>
      <c r="J45" s="256">
        <v>0</v>
      </c>
      <c r="K45" s="256">
        <v>0</v>
      </c>
      <c r="L45" s="256">
        <v>0</v>
      </c>
      <c r="M45" s="256">
        <v>0</v>
      </c>
      <c r="N45" s="256">
        <v>0</v>
      </c>
      <c r="O45" s="256">
        <v>0</v>
      </c>
      <c r="P45" s="256">
        <v>0</v>
      </c>
      <c r="Q45" s="255">
        <f t="shared" si="3"/>
        <v>0</v>
      </c>
    </row>
    <row r="46" spans="1:37" ht="24.5" customHeight="1" thickBot="1" x14ac:dyDescent="0.3">
      <c r="B46" s="280" t="s">
        <v>10</v>
      </c>
      <c r="C46" s="277"/>
      <c r="D46" s="260">
        <v>0</v>
      </c>
      <c r="E46" s="256">
        <v>0</v>
      </c>
      <c r="F46" s="256">
        <v>0</v>
      </c>
      <c r="G46" s="256">
        <v>0</v>
      </c>
      <c r="H46" s="256">
        <v>0</v>
      </c>
      <c r="I46" s="256">
        <v>0</v>
      </c>
      <c r="J46" s="256">
        <v>0</v>
      </c>
      <c r="K46" s="256">
        <v>0</v>
      </c>
      <c r="L46" s="256">
        <v>0</v>
      </c>
      <c r="M46" s="256">
        <v>0</v>
      </c>
      <c r="N46" s="256">
        <v>0</v>
      </c>
      <c r="O46" s="256">
        <v>0</v>
      </c>
      <c r="P46" s="256">
        <v>0</v>
      </c>
      <c r="Q46" s="251">
        <f t="shared" si="3"/>
        <v>0</v>
      </c>
    </row>
    <row r="47" spans="1:37" s="30" customFormat="1" ht="21" thickBot="1" x14ac:dyDescent="0.25">
      <c r="A47" s="24"/>
      <c r="B47" s="330" t="s">
        <v>34</v>
      </c>
      <c r="C47" s="331"/>
      <c r="D47" s="281">
        <f t="shared" ref="D47:P47" si="4">SUM(D25:D46)</f>
        <v>0</v>
      </c>
      <c r="E47" s="281">
        <f t="shared" si="4"/>
        <v>0</v>
      </c>
      <c r="F47" s="281">
        <f t="shared" si="4"/>
        <v>0</v>
      </c>
      <c r="G47" s="281">
        <f t="shared" si="4"/>
        <v>0</v>
      </c>
      <c r="H47" s="281">
        <f t="shared" si="4"/>
        <v>0</v>
      </c>
      <c r="I47" s="281">
        <f t="shared" si="4"/>
        <v>0</v>
      </c>
      <c r="J47" s="282">
        <f t="shared" si="4"/>
        <v>0</v>
      </c>
      <c r="K47" s="283">
        <f t="shared" si="4"/>
        <v>0</v>
      </c>
      <c r="L47" s="284">
        <f t="shared" si="4"/>
        <v>0</v>
      </c>
      <c r="M47" s="284">
        <f t="shared" si="4"/>
        <v>0</v>
      </c>
      <c r="N47" s="284">
        <f t="shared" si="4"/>
        <v>0</v>
      </c>
      <c r="O47" s="284">
        <f t="shared" si="4"/>
        <v>0</v>
      </c>
      <c r="P47" s="284">
        <f t="shared" si="4"/>
        <v>0</v>
      </c>
      <c r="Q47" s="285">
        <f t="shared" si="3"/>
        <v>0</v>
      </c>
      <c r="R47" s="24"/>
      <c r="S47" s="24"/>
      <c r="T47" s="24"/>
      <c r="U47" s="24"/>
      <c r="V47" s="24"/>
      <c r="W47" s="24"/>
      <c r="X47" s="24"/>
      <c r="Y47" s="24"/>
      <c r="Z47" s="24"/>
      <c r="AA47" s="24"/>
      <c r="AB47" s="24"/>
      <c r="AC47" s="24"/>
      <c r="AD47" s="24"/>
      <c r="AE47" s="24"/>
      <c r="AF47" s="24"/>
      <c r="AG47" s="24"/>
      <c r="AH47" s="24"/>
      <c r="AI47" s="24"/>
      <c r="AJ47" s="24"/>
      <c r="AK47" s="24"/>
    </row>
    <row r="48" spans="1:37" s="6" customFormat="1" ht="21" thickBot="1" x14ac:dyDescent="0.3">
      <c r="B48" s="240"/>
      <c r="C48" s="240"/>
      <c r="D48" s="286"/>
      <c r="E48" s="286"/>
      <c r="F48" s="286"/>
      <c r="G48" s="286"/>
      <c r="H48" s="286"/>
      <c r="I48" s="286"/>
      <c r="J48" s="286"/>
      <c r="K48" s="286"/>
      <c r="L48" s="286"/>
      <c r="M48" s="286"/>
      <c r="N48" s="286"/>
      <c r="O48" s="286"/>
      <c r="P48" s="286"/>
      <c r="Q48" s="287"/>
    </row>
    <row r="49" spans="1:37" s="26" customFormat="1" ht="21" thickBot="1" x14ac:dyDescent="0.3">
      <c r="A49" s="25"/>
      <c r="B49" s="241"/>
      <c r="C49" s="296" t="s">
        <v>28</v>
      </c>
      <c r="D49" s="291">
        <f t="shared" ref="D49:Q49" si="5">D21-D47</f>
        <v>0</v>
      </c>
      <c r="E49" s="281">
        <f t="shared" si="5"/>
        <v>0</v>
      </c>
      <c r="F49" s="281">
        <f t="shared" si="5"/>
        <v>0</v>
      </c>
      <c r="G49" s="281">
        <f t="shared" si="5"/>
        <v>0</v>
      </c>
      <c r="H49" s="281">
        <f t="shared" si="5"/>
        <v>0</v>
      </c>
      <c r="I49" s="281">
        <f t="shared" si="5"/>
        <v>0</v>
      </c>
      <c r="J49" s="281">
        <f t="shared" si="5"/>
        <v>0</v>
      </c>
      <c r="K49" s="281">
        <f t="shared" si="5"/>
        <v>0</v>
      </c>
      <c r="L49" s="281">
        <f t="shared" si="5"/>
        <v>0</v>
      </c>
      <c r="M49" s="281">
        <f t="shared" si="5"/>
        <v>0</v>
      </c>
      <c r="N49" s="281">
        <f t="shared" si="5"/>
        <v>0</v>
      </c>
      <c r="O49" s="281">
        <f t="shared" si="5"/>
        <v>0</v>
      </c>
      <c r="P49" s="281">
        <f t="shared" si="5"/>
        <v>0</v>
      </c>
      <c r="Q49" s="288">
        <f t="shared" si="5"/>
        <v>0</v>
      </c>
      <c r="R49" s="25"/>
      <c r="S49" s="25"/>
      <c r="T49" s="25"/>
      <c r="U49" s="25"/>
      <c r="V49" s="25"/>
      <c r="W49" s="25"/>
      <c r="X49" s="25"/>
      <c r="Y49" s="25"/>
      <c r="Z49" s="25"/>
      <c r="AA49" s="25"/>
      <c r="AB49" s="25"/>
      <c r="AC49" s="25"/>
      <c r="AD49" s="25"/>
      <c r="AE49" s="25"/>
      <c r="AF49" s="25"/>
      <c r="AG49" s="25"/>
      <c r="AH49" s="25"/>
      <c r="AI49" s="25"/>
      <c r="AJ49" s="25"/>
      <c r="AK49" s="25"/>
    </row>
    <row r="50" spans="1:37" s="6" customFormat="1" ht="21" thickBot="1" x14ac:dyDescent="0.3">
      <c r="B50" s="240"/>
      <c r="C50" s="242"/>
      <c r="D50" s="289"/>
      <c r="E50" s="289"/>
      <c r="F50" s="289"/>
      <c r="G50" s="289"/>
      <c r="H50" s="289"/>
      <c r="I50" s="289"/>
      <c r="J50" s="289"/>
      <c r="K50" s="289"/>
      <c r="L50" s="289"/>
      <c r="M50" s="289"/>
      <c r="N50" s="289"/>
      <c r="O50" s="289"/>
      <c r="P50" s="289"/>
      <c r="Q50" s="289"/>
    </row>
    <row r="51" spans="1:37" ht="39" thickBot="1" x14ac:dyDescent="0.3">
      <c r="B51" s="243"/>
      <c r="C51" s="297" t="s">
        <v>8</v>
      </c>
      <c r="D51" s="292">
        <v>0</v>
      </c>
      <c r="E51" s="281">
        <f t="shared" ref="E51:Q51" si="6">D53</f>
        <v>0</v>
      </c>
      <c r="F51" s="281">
        <f t="shared" si="6"/>
        <v>0</v>
      </c>
      <c r="G51" s="281">
        <f t="shared" si="6"/>
        <v>0</v>
      </c>
      <c r="H51" s="281">
        <f t="shared" si="6"/>
        <v>0</v>
      </c>
      <c r="I51" s="281">
        <f t="shared" si="6"/>
        <v>0</v>
      </c>
      <c r="J51" s="281">
        <f t="shared" si="6"/>
        <v>0</v>
      </c>
      <c r="K51" s="281">
        <f t="shared" si="6"/>
        <v>0</v>
      </c>
      <c r="L51" s="281">
        <f t="shared" si="6"/>
        <v>0</v>
      </c>
      <c r="M51" s="281">
        <f t="shared" si="6"/>
        <v>0</v>
      </c>
      <c r="N51" s="281">
        <f t="shared" si="6"/>
        <v>0</v>
      </c>
      <c r="O51" s="281">
        <f t="shared" si="6"/>
        <v>0</v>
      </c>
      <c r="P51" s="281">
        <f t="shared" si="6"/>
        <v>0</v>
      </c>
      <c r="Q51" s="288">
        <f t="shared" si="6"/>
        <v>0</v>
      </c>
    </row>
    <row r="52" spans="1:37" s="6" customFormat="1" ht="21" thickBot="1" x14ac:dyDescent="0.3">
      <c r="B52" s="244"/>
      <c r="C52" s="245"/>
      <c r="D52" s="289"/>
      <c r="E52" s="289"/>
      <c r="F52" s="289"/>
      <c r="G52" s="289"/>
      <c r="H52" s="289"/>
      <c r="I52" s="289"/>
      <c r="J52" s="289"/>
      <c r="K52" s="289"/>
      <c r="L52" s="289"/>
      <c r="M52" s="289"/>
      <c r="N52" s="289"/>
      <c r="O52" s="289"/>
      <c r="P52" s="289"/>
      <c r="Q52" s="289"/>
    </row>
    <row r="53" spans="1:37" ht="21" thickBot="1" x14ac:dyDescent="0.3">
      <c r="B53" s="243"/>
      <c r="C53" s="297" t="s">
        <v>7</v>
      </c>
      <c r="D53" s="293">
        <f t="shared" ref="D53:P53" si="7">D49+D51</f>
        <v>0</v>
      </c>
      <c r="E53" s="281">
        <f t="shared" si="7"/>
        <v>0</v>
      </c>
      <c r="F53" s="281">
        <f t="shared" si="7"/>
        <v>0</v>
      </c>
      <c r="G53" s="281">
        <f t="shared" si="7"/>
        <v>0</v>
      </c>
      <c r="H53" s="281">
        <f t="shared" si="7"/>
        <v>0</v>
      </c>
      <c r="I53" s="281">
        <f t="shared" si="7"/>
        <v>0</v>
      </c>
      <c r="J53" s="281">
        <f t="shared" si="7"/>
        <v>0</v>
      </c>
      <c r="K53" s="281">
        <f t="shared" si="7"/>
        <v>0</v>
      </c>
      <c r="L53" s="281">
        <f t="shared" si="7"/>
        <v>0</v>
      </c>
      <c r="M53" s="281">
        <f t="shared" si="7"/>
        <v>0</v>
      </c>
      <c r="N53" s="281">
        <f t="shared" si="7"/>
        <v>0</v>
      </c>
      <c r="O53" s="281">
        <f t="shared" si="7"/>
        <v>0</v>
      </c>
      <c r="P53" s="281">
        <f t="shared" si="7"/>
        <v>0</v>
      </c>
      <c r="Q53" s="288">
        <f>Q51</f>
        <v>0</v>
      </c>
    </row>
    <row r="54" spans="1:37" s="6" customFormat="1" ht="23" thickBot="1" x14ac:dyDescent="0.35">
      <c r="B54" s="176"/>
      <c r="C54" s="176"/>
      <c r="D54" s="294"/>
      <c r="E54" s="290"/>
      <c r="F54" s="290"/>
      <c r="G54" s="290"/>
      <c r="H54" s="290"/>
      <c r="I54" s="290"/>
      <c r="J54" s="290"/>
      <c r="K54" s="290"/>
      <c r="L54" s="290"/>
      <c r="M54" s="290"/>
      <c r="N54" s="290"/>
      <c r="O54" s="290"/>
      <c r="P54" s="290"/>
      <c r="Q54" s="290"/>
    </row>
    <row r="55" spans="1:37" ht="18" customHeight="1" x14ac:dyDescent="0.2">
      <c r="B55" s="176"/>
      <c r="C55" s="332" t="s">
        <v>15</v>
      </c>
      <c r="D55" s="333"/>
      <c r="E55" s="333"/>
      <c r="F55" s="333"/>
      <c r="G55" s="333"/>
      <c r="H55" s="333"/>
      <c r="I55" s="333"/>
      <c r="J55" s="333"/>
      <c r="K55" s="333"/>
      <c r="L55" s="333"/>
      <c r="M55" s="334"/>
      <c r="N55" s="295"/>
      <c r="O55" s="295"/>
      <c r="P55" s="295"/>
      <c r="Q55" s="295"/>
    </row>
    <row r="56" spans="1:37" ht="21.5" customHeight="1" x14ac:dyDescent="0.2">
      <c r="B56" s="176"/>
      <c r="C56" s="335" t="s">
        <v>14</v>
      </c>
      <c r="D56" s="336"/>
      <c r="E56" s="336"/>
      <c r="F56" s="336"/>
      <c r="G56" s="336"/>
      <c r="H56" s="336"/>
      <c r="I56" s="336"/>
      <c r="J56" s="336"/>
      <c r="K56" s="336"/>
      <c r="L56" s="336"/>
      <c r="M56" s="336"/>
      <c r="N56" s="337"/>
      <c r="O56" s="337"/>
      <c r="P56" s="337"/>
      <c r="Q56" s="337"/>
    </row>
    <row r="57" spans="1:37" ht="191" customHeight="1" x14ac:dyDescent="0.2">
      <c r="B57" s="176"/>
      <c r="C57" s="338"/>
      <c r="D57" s="339"/>
      <c r="E57" s="339"/>
      <c r="F57" s="339"/>
      <c r="G57" s="339"/>
      <c r="H57" s="339"/>
      <c r="I57" s="339"/>
      <c r="J57" s="339"/>
      <c r="K57" s="339"/>
      <c r="L57" s="339"/>
      <c r="M57" s="339"/>
      <c r="N57" s="340"/>
      <c r="O57" s="340"/>
      <c r="P57" s="340"/>
      <c r="Q57" s="341"/>
    </row>
    <row r="58" spans="1:37" x14ac:dyDescent="0.15">
      <c r="B58" s="6"/>
      <c r="C58" s="6"/>
      <c r="D58" s="6"/>
      <c r="E58" s="6"/>
      <c r="F58" s="6"/>
      <c r="G58" s="6"/>
      <c r="H58" s="6"/>
      <c r="I58" s="6"/>
      <c r="J58" s="6"/>
      <c r="K58" s="6"/>
      <c r="L58" s="6"/>
      <c r="M58" s="6"/>
      <c r="N58" s="6"/>
      <c r="O58" s="6"/>
      <c r="P58" s="6"/>
      <c r="Q58" s="6"/>
    </row>
    <row r="59" spans="1:37" x14ac:dyDescent="0.15">
      <c r="B59" s="6"/>
      <c r="C59" s="6"/>
      <c r="D59" s="6"/>
      <c r="E59" s="6"/>
      <c r="G59" s="6"/>
      <c r="H59" s="6"/>
      <c r="I59" s="6"/>
      <c r="J59" s="6"/>
      <c r="K59" s="6"/>
      <c r="L59" s="6"/>
      <c r="M59" s="6"/>
      <c r="N59" s="6"/>
      <c r="O59" s="6"/>
      <c r="P59" s="6"/>
      <c r="Q59" s="6"/>
    </row>
    <row r="60" spans="1:37" x14ac:dyDescent="0.15">
      <c r="B60" s="6"/>
      <c r="C60" s="6"/>
      <c r="D60" s="6"/>
      <c r="E60" s="6"/>
      <c r="F60" s="6"/>
      <c r="G60" s="6"/>
      <c r="H60" s="6"/>
      <c r="I60" s="6"/>
      <c r="J60" s="6"/>
      <c r="K60" s="6"/>
      <c r="L60" s="6"/>
      <c r="M60" s="6"/>
      <c r="N60" s="6"/>
      <c r="O60" s="6"/>
      <c r="P60" s="6"/>
      <c r="Q60" s="6"/>
    </row>
    <row r="61" spans="1:37" x14ac:dyDescent="0.15">
      <c r="B61" s="6"/>
      <c r="C61" s="6"/>
      <c r="D61" s="6"/>
      <c r="E61" s="6"/>
      <c r="F61" s="6"/>
      <c r="G61" s="6"/>
      <c r="H61" s="6"/>
      <c r="I61" s="6"/>
      <c r="J61" s="6"/>
      <c r="K61" s="6"/>
      <c r="L61" s="6"/>
      <c r="M61" s="6"/>
      <c r="N61" s="6"/>
      <c r="O61" s="6"/>
      <c r="P61" s="6"/>
      <c r="Q61" s="6"/>
    </row>
    <row r="62" spans="1:37" x14ac:dyDescent="0.15">
      <c r="B62" s="6"/>
      <c r="C62" s="6"/>
      <c r="D62" s="6"/>
      <c r="E62" s="6"/>
      <c r="F62" s="6"/>
      <c r="G62" s="6"/>
      <c r="H62" s="6"/>
      <c r="I62" s="6"/>
      <c r="J62" s="6"/>
      <c r="K62" s="6"/>
      <c r="L62" s="6"/>
      <c r="M62" s="6"/>
      <c r="N62" s="6"/>
      <c r="O62" s="6"/>
      <c r="P62" s="6"/>
      <c r="Q62" s="6"/>
    </row>
    <row r="63" spans="1:37" x14ac:dyDescent="0.15">
      <c r="B63" s="6"/>
      <c r="C63" s="6"/>
      <c r="D63" s="6"/>
      <c r="E63" s="6"/>
      <c r="F63" s="6"/>
      <c r="G63" s="6"/>
      <c r="H63" s="6"/>
      <c r="I63" s="6"/>
      <c r="J63" s="6"/>
      <c r="K63" s="6"/>
      <c r="L63" s="6"/>
      <c r="M63" s="6"/>
      <c r="N63" s="6"/>
      <c r="O63" s="6"/>
      <c r="P63" s="6"/>
      <c r="Q63" s="6"/>
    </row>
    <row r="64" spans="1:37" x14ac:dyDescent="0.15">
      <c r="B64" s="6"/>
      <c r="C64" s="6"/>
      <c r="D64" s="6"/>
      <c r="E64" s="6"/>
      <c r="F64" s="6"/>
      <c r="G64" s="6"/>
      <c r="H64" s="6"/>
      <c r="I64" s="6"/>
      <c r="J64" s="6"/>
      <c r="K64" s="6"/>
      <c r="L64" s="6"/>
      <c r="M64" s="6"/>
      <c r="N64" s="6"/>
      <c r="O64" s="6"/>
      <c r="P64" s="6"/>
      <c r="Q64" s="6"/>
    </row>
    <row r="65" spans="2:17" x14ac:dyDescent="0.15">
      <c r="B65" s="6"/>
      <c r="C65" s="6"/>
      <c r="D65" s="6"/>
      <c r="E65" s="6"/>
      <c r="F65" s="6"/>
      <c r="G65" s="6"/>
      <c r="H65" s="6"/>
      <c r="I65" s="6"/>
      <c r="J65" s="6"/>
      <c r="K65" s="6"/>
      <c r="L65" s="6"/>
      <c r="M65" s="6"/>
      <c r="N65" s="6"/>
      <c r="O65" s="6"/>
      <c r="P65" s="6"/>
      <c r="Q65" s="6"/>
    </row>
    <row r="66" spans="2:17" x14ac:dyDescent="0.15">
      <c r="B66" s="6"/>
      <c r="C66" s="6"/>
      <c r="D66" s="6"/>
      <c r="E66" s="6"/>
      <c r="F66" s="6"/>
      <c r="G66" s="6"/>
      <c r="H66" s="6"/>
      <c r="I66" s="6"/>
      <c r="J66" s="6"/>
      <c r="K66" s="6"/>
      <c r="L66" s="6"/>
      <c r="M66" s="6"/>
      <c r="N66" s="6"/>
      <c r="O66" s="6"/>
      <c r="P66" s="6"/>
      <c r="Q66" s="6"/>
    </row>
    <row r="70" spans="2:17" x14ac:dyDescent="0.15">
      <c r="L70" s="8" t="e" vm="1">
        <v>#VALUE!</v>
      </c>
    </row>
  </sheetData>
  <mergeCells count="9">
    <mergeCell ref="B47:C47"/>
    <mergeCell ref="C55:M55"/>
    <mergeCell ref="C56:Q56"/>
    <mergeCell ref="C57:Q57"/>
    <mergeCell ref="P6:Q6"/>
    <mergeCell ref="P7:Q7"/>
    <mergeCell ref="E11:P11"/>
    <mergeCell ref="B21:C21"/>
    <mergeCell ref="E23:P23"/>
  </mergeCells>
  <printOptions horizontalCentered="1"/>
  <pageMargins left="0.14045698924731181" right="0.70866141732283472" top="0.74803149606299213" bottom="0.74803149606299213" header="0.31496062992125984" footer="0.31496062992125984"/>
  <pageSetup paperSize="9" scale="22" orientation="landscape" r:id="rId1"/>
  <headerFooter>
    <oddHeader>&amp;L&amp;F  - Cash Flow Forecast (CFF) Y1</oddHeader>
  </headerFooter>
  <rowBreaks count="1" manualBreakCount="1">
    <brk id="53" max="17" man="1"/>
  </rowBreak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Months!$A$1:$A$12</xm:f>
          </x14:formula1>
          <xm:sqref>C10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12"/>
  <sheetViews>
    <sheetView workbookViewId="0">
      <selection activeCell="E14" sqref="E14"/>
    </sheetView>
  </sheetViews>
  <sheetFormatPr baseColWidth="10" defaultColWidth="8.83203125" defaultRowHeight="15" x14ac:dyDescent="0.2"/>
  <sheetData>
    <row r="1" spans="1:1" x14ac:dyDescent="0.2">
      <c r="A1" s="161" t="s">
        <v>64</v>
      </c>
    </row>
    <row r="2" spans="1:1" x14ac:dyDescent="0.2">
      <c r="A2" s="161" t="s">
        <v>65</v>
      </c>
    </row>
    <row r="3" spans="1:1" x14ac:dyDescent="0.2">
      <c r="A3" s="161" t="s">
        <v>66</v>
      </c>
    </row>
    <row r="4" spans="1:1" x14ac:dyDescent="0.2">
      <c r="A4" s="161" t="s">
        <v>67</v>
      </c>
    </row>
    <row r="5" spans="1:1" x14ac:dyDescent="0.2">
      <c r="A5" s="161" t="s">
        <v>68</v>
      </c>
    </row>
    <row r="6" spans="1:1" x14ac:dyDescent="0.2">
      <c r="A6" s="161" t="s">
        <v>69</v>
      </c>
    </row>
    <row r="7" spans="1:1" x14ac:dyDescent="0.2">
      <c r="A7" s="161" t="s">
        <v>70</v>
      </c>
    </row>
    <row r="8" spans="1:1" x14ac:dyDescent="0.2">
      <c r="A8" s="161" t="s">
        <v>71</v>
      </c>
    </row>
    <row r="9" spans="1:1" x14ac:dyDescent="0.2">
      <c r="A9" s="161" t="s">
        <v>72</v>
      </c>
    </row>
    <row r="10" spans="1:1" x14ac:dyDescent="0.2">
      <c r="A10" s="161" t="s">
        <v>73</v>
      </c>
    </row>
    <row r="11" spans="1:1" x14ac:dyDescent="0.2">
      <c r="A11" s="161" t="s">
        <v>74</v>
      </c>
    </row>
    <row r="12" spans="1:1" x14ac:dyDescent="0.2">
      <c r="A12" s="161" t="s">
        <v>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AL47"/>
  <sheetViews>
    <sheetView zoomScaleNormal="100" workbookViewId="0">
      <selection activeCell="F11" sqref="F11"/>
    </sheetView>
  </sheetViews>
  <sheetFormatPr baseColWidth="10" defaultColWidth="8.83203125" defaultRowHeight="15" x14ac:dyDescent="0.2"/>
  <cols>
    <col min="1" max="1" width="18.5" style="130" customWidth="1"/>
    <col min="2" max="2" width="14.33203125" customWidth="1"/>
    <col min="3" max="3" width="41.6640625" bestFit="1" customWidth="1"/>
    <col min="4" max="4" width="18.6640625" customWidth="1"/>
  </cols>
  <sheetData>
    <row r="1" spans="2:38" s="130" customFormat="1" x14ac:dyDescent="0.2">
      <c r="B1" s="350" t="s">
        <v>60</v>
      </c>
      <c r="C1" s="350"/>
      <c r="D1" s="350"/>
      <c r="E1" s="350"/>
      <c r="F1" s="350"/>
      <c r="G1" s="350"/>
      <c r="H1" s="350"/>
      <c r="I1" s="350"/>
      <c r="J1" s="350"/>
      <c r="K1" s="350"/>
      <c r="L1" s="350"/>
      <c r="M1" s="350"/>
      <c r="N1" s="350"/>
      <c r="O1" s="350"/>
      <c r="P1" s="350"/>
      <c r="Q1" s="350"/>
    </row>
    <row r="2" spans="2:38" s="130" customFormat="1" x14ac:dyDescent="0.2">
      <c r="B2" s="350"/>
      <c r="C2" s="350"/>
      <c r="D2" s="350"/>
      <c r="E2" s="350"/>
      <c r="F2" s="350"/>
      <c r="G2" s="350"/>
      <c r="H2" s="350"/>
      <c r="I2" s="350"/>
      <c r="J2" s="350"/>
      <c r="K2" s="350"/>
      <c r="L2" s="350"/>
      <c r="M2" s="350"/>
      <c r="N2" s="350"/>
      <c r="O2" s="350"/>
      <c r="P2" s="350"/>
      <c r="Q2" s="350"/>
    </row>
    <row r="3" spans="2:38" x14ac:dyDescent="0.2">
      <c r="B3" s="130"/>
      <c r="C3" s="130"/>
      <c r="D3" s="131" t="s">
        <v>16</v>
      </c>
      <c r="E3" s="132">
        <v>1</v>
      </c>
      <c r="F3" s="132">
        <v>2</v>
      </c>
      <c r="G3" s="132">
        <v>3</v>
      </c>
      <c r="H3" s="132">
        <v>4</v>
      </c>
      <c r="I3" s="132">
        <v>5</v>
      </c>
      <c r="J3" s="132">
        <v>6</v>
      </c>
      <c r="K3" s="132">
        <v>7</v>
      </c>
      <c r="L3" s="132">
        <v>8</v>
      </c>
      <c r="M3" s="132">
        <v>9</v>
      </c>
      <c r="N3" s="132">
        <v>10</v>
      </c>
      <c r="O3" s="132">
        <v>11</v>
      </c>
      <c r="P3" s="132">
        <v>12</v>
      </c>
      <c r="Q3" s="132" t="s">
        <v>1</v>
      </c>
      <c r="R3" s="130"/>
      <c r="S3" s="130"/>
      <c r="T3" s="130"/>
      <c r="U3" s="130"/>
      <c r="V3" s="130"/>
      <c r="W3" s="130"/>
      <c r="X3" s="130"/>
      <c r="Y3" s="130"/>
      <c r="Z3" s="130"/>
      <c r="AA3" s="130"/>
      <c r="AB3" s="130"/>
      <c r="AC3" s="130"/>
      <c r="AD3" s="130"/>
      <c r="AE3" s="130"/>
      <c r="AF3" s="130"/>
      <c r="AG3" s="130"/>
      <c r="AH3" s="130"/>
      <c r="AI3" s="130"/>
      <c r="AJ3" s="130"/>
      <c r="AK3" s="130"/>
      <c r="AL3" s="130"/>
    </row>
    <row r="4" spans="2:38" s="6" customFormat="1" ht="33" customHeight="1" x14ac:dyDescent="0.2">
      <c r="B4" s="168">
        <v>0</v>
      </c>
      <c r="C4" s="164" t="s">
        <v>57</v>
      </c>
      <c r="D4" s="165" t="s">
        <v>55</v>
      </c>
      <c r="E4" s="165">
        <f>$B$4*'Cash Flow Forecast'!E13</f>
        <v>0</v>
      </c>
      <c r="F4" s="165">
        <f>$B$4*'Cash Flow Forecast'!F13</f>
        <v>0</v>
      </c>
      <c r="G4" s="165">
        <f>$B$4*'Cash Flow Forecast'!G13</f>
        <v>0</v>
      </c>
      <c r="H4" s="165">
        <f>$B$4*'Cash Flow Forecast'!H13</f>
        <v>0</v>
      </c>
      <c r="I4" s="165">
        <f>$B$4*'Cash Flow Forecast'!I13</f>
        <v>0</v>
      </c>
      <c r="J4" s="165">
        <f>$B$4*'Cash Flow Forecast'!J13</f>
        <v>0</v>
      </c>
      <c r="K4" s="165">
        <f>$B$4*'Cash Flow Forecast'!K13</f>
        <v>0</v>
      </c>
      <c r="L4" s="165">
        <f>$B$4*'Cash Flow Forecast'!L13</f>
        <v>0</v>
      </c>
      <c r="M4" s="165">
        <f>$B$4*'Cash Flow Forecast'!M13</f>
        <v>0</v>
      </c>
      <c r="N4" s="165">
        <f>$B$4*'Cash Flow Forecast'!N13</f>
        <v>0</v>
      </c>
      <c r="O4" s="165">
        <f>$B$4*'Cash Flow Forecast'!O13</f>
        <v>0</v>
      </c>
      <c r="P4" s="165">
        <f>$B$4*'Cash Flow Forecast'!P13</f>
        <v>0</v>
      </c>
      <c r="Q4" s="166">
        <f>SUM(E4:P4)</f>
        <v>0</v>
      </c>
      <c r="R4" s="130"/>
      <c r="S4" s="130"/>
      <c r="T4" s="130"/>
      <c r="U4" s="130"/>
      <c r="V4" s="130"/>
      <c r="W4" s="130"/>
      <c r="X4" s="130"/>
      <c r="Y4" s="130"/>
      <c r="Z4" s="130"/>
      <c r="AA4" s="130"/>
      <c r="AB4" s="130"/>
      <c r="AC4" s="130"/>
      <c r="AD4" s="130"/>
      <c r="AE4" s="130"/>
      <c r="AF4" s="130"/>
      <c r="AG4" s="130"/>
      <c r="AH4" s="130"/>
      <c r="AI4" s="130"/>
      <c r="AJ4" s="130"/>
      <c r="AK4" s="130"/>
      <c r="AL4" s="130"/>
    </row>
    <row r="5" spans="2:38" s="6" customFormat="1" ht="33" customHeight="1" x14ac:dyDescent="0.2">
      <c r="B5" s="169">
        <v>0</v>
      </c>
      <c r="C5" s="164" t="s">
        <v>76</v>
      </c>
      <c r="D5" s="167" t="s">
        <v>55</v>
      </c>
      <c r="E5" s="165">
        <f>$B$5*'Cash Flow Forecast'!E25</f>
        <v>0</v>
      </c>
      <c r="F5" s="165">
        <f>$B$5*'Cash Flow Forecast'!F25</f>
        <v>0</v>
      </c>
      <c r="G5" s="165">
        <f>$B$5*'Cash Flow Forecast'!G25</f>
        <v>0</v>
      </c>
      <c r="H5" s="165">
        <f>$B$5*'Cash Flow Forecast'!H25</f>
        <v>0</v>
      </c>
      <c r="I5" s="165">
        <f>$B$5*'Cash Flow Forecast'!I25</f>
        <v>0</v>
      </c>
      <c r="J5" s="165">
        <f>$B$5*'Cash Flow Forecast'!J25</f>
        <v>0</v>
      </c>
      <c r="K5" s="165">
        <f>$B$5*'Cash Flow Forecast'!K25</f>
        <v>0</v>
      </c>
      <c r="L5" s="165">
        <f>$B$5*'Cash Flow Forecast'!L25</f>
        <v>0</v>
      </c>
      <c r="M5" s="165">
        <f>$B$5*'Cash Flow Forecast'!M25</f>
        <v>0</v>
      </c>
      <c r="N5" s="165">
        <f>$B$5*'Cash Flow Forecast'!N25</f>
        <v>0</v>
      </c>
      <c r="O5" s="165">
        <f>$B$5*'Cash Flow Forecast'!O25</f>
        <v>0</v>
      </c>
      <c r="P5" s="165">
        <f>$B$5*'Cash Flow Forecast'!P25</f>
        <v>0</v>
      </c>
      <c r="Q5" s="166">
        <f>SUM(E5:P5)</f>
        <v>0</v>
      </c>
      <c r="R5" s="130"/>
      <c r="S5" s="130"/>
      <c r="T5" s="130"/>
      <c r="U5" s="130"/>
      <c r="V5" s="130"/>
      <c r="W5" s="130"/>
      <c r="X5" s="130"/>
      <c r="Y5" s="130"/>
      <c r="Z5" s="130"/>
      <c r="AA5" s="130"/>
      <c r="AB5" s="130"/>
      <c r="AC5" s="130"/>
      <c r="AD5" s="130"/>
      <c r="AE5" s="130"/>
      <c r="AF5" s="130"/>
      <c r="AG5" s="130"/>
      <c r="AH5" s="130"/>
      <c r="AI5" s="130"/>
      <c r="AJ5" s="130"/>
      <c r="AK5" s="130"/>
      <c r="AL5" s="130"/>
    </row>
    <row r="6" spans="2:38" s="6" customFormat="1" ht="33" customHeight="1" x14ac:dyDescent="0.2">
      <c r="B6" s="351" t="s">
        <v>77</v>
      </c>
      <c r="C6" s="352"/>
      <c r="D6" s="167" t="s">
        <v>55</v>
      </c>
      <c r="E6" s="165">
        <f>SUM('Cash Flow Forecast'!E26:E46)</f>
        <v>0</v>
      </c>
      <c r="F6" s="165">
        <f>SUM('Cash Flow Forecast'!F26:F46)</f>
        <v>0</v>
      </c>
      <c r="G6" s="165">
        <f>SUM('Cash Flow Forecast'!G26:G46)</f>
        <v>0</v>
      </c>
      <c r="H6" s="165">
        <f>SUM('Cash Flow Forecast'!H26:H46)</f>
        <v>0</v>
      </c>
      <c r="I6" s="165">
        <f>SUM('Cash Flow Forecast'!I26:I46)</f>
        <v>0</v>
      </c>
      <c r="J6" s="165">
        <f>SUM('Cash Flow Forecast'!J26:J46)</f>
        <v>0</v>
      </c>
      <c r="K6" s="165">
        <f>SUM('Cash Flow Forecast'!K26:K46)</f>
        <v>0</v>
      </c>
      <c r="L6" s="165">
        <f>SUM('Cash Flow Forecast'!L26:L46)</f>
        <v>0</v>
      </c>
      <c r="M6" s="165">
        <f>SUM('Cash Flow Forecast'!M26:M46)</f>
        <v>0</v>
      </c>
      <c r="N6" s="165">
        <f>SUM('Cash Flow Forecast'!N26:N46)</f>
        <v>0</v>
      </c>
      <c r="O6" s="165">
        <f>SUM('Cash Flow Forecast'!O26:O46)</f>
        <v>0</v>
      </c>
      <c r="P6" s="165">
        <f>SUM('Cash Flow Forecast'!P26:P46)</f>
        <v>0</v>
      </c>
      <c r="Q6" s="166">
        <f>SUM(E6:P6)</f>
        <v>0</v>
      </c>
      <c r="R6" s="130"/>
      <c r="S6" s="130"/>
      <c r="T6" s="130"/>
      <c r="U6" s="130"/>
      <c r="V6" s="130"/>
      <c r="W6" s="130"/>
      <c r="X6" s="130"/>
      <c r="Y6" s="130"/>
      <c r="Z6" s="130"/>
      <c r="AA6" s="130"/>
      <c r="AB6" s="130"/>
      <c r="AC6" s="130"/>
      <c r="AD6" s="130"/>
      <c r="AE6" s="130"/>
      <c r="AF6" s="130"/>
      <c r="AG6" s="130"/>
      <c r="AH6" s="130"/>
      <c r="AI6" s="130"/>
      <c r="AJ6" s="130"/>
      <c r="AK6" s="130"/>
      <c r="AL6" s="130"/>
    </row>
    <row r="7" spans="2:38" s="6" customFormat="1" ht="33" customHeight="1" x14ac:dyDescent="0.2">
      <c r="B7" s="349" t="s">
        <v>58</v>
      </c>
      <c r="C7" s="349"/>
      <c r="D7" s="167" t="s">
        <v>55</v>
      </c>
      <c r="E7" s="165">
        <f>E4-E5-E6</f>
        <v>0</v>
      </c>
      <c r="F7" s="165">
        <f t="shared" ref="F7:P7" si="0">F4-F5-F6</f>
        <v>0</v>
      </c>
      <c r="G7" s="165">
        <f t="shared" si="0"/>
        <v>0</v>
      </c>
      <c r="H7" s="165">
        <f t="shared" si="0"/>
        <v>0</v>
      </c>
      <c r="I7" s="165">
        <f t="shared" si="0"/>
        <v>0</v>
      </c>
      <c r="J7" s="165">
        <f t="shared" si="0"/>
        <v>0</v>
      </c>
      <c r="K7" s="165">
        <f t="shared" si="0"/>
        <v>0</v>
      </c>
      <c r="L7" s="165">
        <f t="shared" si="0"/>
        <v>0</v>
      </c>
      <c r="M7" s="165">
        <f t="shared" si="0"/>
        <v>0</v>
      </c>
      <c r="N7" s="165">
        <f t="shared" si="0"/>
        <v>0</v>
      </c>
      <c r="O7" s="165">
        <f t="shared" si="0"/>
        <v>0</v>
      </c>
      <c r="P7" s="165">
        <f t="shared" si="0"/>
        <v>0</v>
      </c>
      <c r="Q7" s="166">
        <f>SUM(E7:P7)</f>
        <v>0</v>
      </c>
      <c r="R7" s="130"/>
      <c r="S7" s="130"/>
      <c r="T7" s="130"/>
      <c r="U7" s="130"/>
      <c r="V7" s="130"/>
      <c r="W7" s="130"/>
      <c r="X7" s="130"/>
      <c r="Y7" s="130"/>
      <c r="Z7" s="130"/>
      <c r="AA7" s="130"/>
      <c r="AB7" s="130"/>
      <c r="AC7" s="130"/>
      <c r="AD7" s="130"/>
      <c r="AE7" s="130"/>
      <c r="AF7" s="130"/>
      <c r="AG7" s="130"/>
      <c r="AH7" s="130"/>
      <c r="AI7" s="130"/>
      <c r="AJ7" s="130"/>
      <c r="AK7" s="130"/>
      <c r="AL7" s="130"/>
    </row>
    <row r="8" spans="2:38" s="6" customFormat="1" ht="33" customHeight="1" x14ac:dyDescent="0.2">
      <c r="B8" s="348" t="s">
        <v>56</v>
      </c>
      <c r="C8" s="348"/>
      <c r="D8" s="167">
        <f>'Cash Flow Forecast'!D21</f>
        <v>0</v>
      </c>
      <c r="E8" s="165">
        <f>D8++E7</f>
        <v>0</v>
      </c>
      <c r="F8" s="165">
        <f t="shared" ref="F8:Q8" si="1">E8++F7</f>
        <v>0</v>
      </c>
      <c r="G8" s="165">
        <f t="shared" si="1"/>
        <v>0</v>
      </c>
      <c r="H8" s="165">
        <f t="shared" si="1"/>
        <v>0</v>
      </c>
      <c r="I8" s="165">
        <f t="shared" si="1"/>
        <v>0</v>
      </c>
      <c r="J8" s="165">
        <f t="shared" si="1"/>
        <v>0</v>
      </c>
      <c r="K8" s="165">
        <f t="shared" si="1"/>
        <v>0</v>
      </c>
      <c r="L8" s="165">
        <f t="shared" si="1"/>
        <v>0</v>
      </c>
      <c r="M8" s="165">
        <f t="shared" si="1"/>
        <v>0</v>
      </c>
      <c r="N8" s="165">
        <f t="shared" si="1"/>
        <v>0</v>
      </c>
      <c r="O8" s="165">
        <f t="shared" si="1"/>
        <v>0</v>
      </c>
      <c r="P8" s="165">
        <f t="shared" si="1"/>
        <v>0</v>
      </c>
      <c r="Q8" s="165">
        <f t="shared" si="1"/>
        <v>0</v>
      </c>
      <c r="R8" s="130"/>
      <c r="S8" s="130"/>
      <c r="T8" s="130"/>
      <c r="U8" s="130"/>
      <c r="V8" s="130"/>
      <c r="W8" s="130"/>
      <c r="X8" s="130"/>
      <c r="Y8" s="130"/>
      <c r="Z8" s="130"/>
      <c r="AA8" s="130"/>
      <c r="AB8" s="130"/>
      <c r="AC8" s="130"/>
      <c r="AD8" s="130"/>
      <c r="AE8" s="130"/>
      <c r="AF8" s="130"/>
      <c r="AG8" s="130"/>
      <c r="AH8" s="130"/>
      <c r="AI8" s="130"/>
      <c r="AJ8" s="130"/>
      <c r="AK8" s="130"/>
      <c r="AL8" s="130"/>
    </row>
    <row r="9" spans="2:38" x14ac:dyDescent="0.2">
      <c r="B9" s="130"/>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row>
    <row r="10" spans="2:38" x14ac:dyDescent="0.2">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row>
    <row r="11" spans="2:38" x14ac:dyDescent="0.2">
      <c r="B11" s="130"/>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row>
    <row r="12" spans="2:38" x14ac:dyDescent="0.2">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row>
    <row r="13" spans="2:38" x14ac:dyDescent="0.2">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row>
    <row r="14" spans="2:38" x14ac:dyDescent="0.2">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row>
    <row r="15" spans="2:38" x14ac:dyDescent="0.2">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row>
    <row r="16" spans="2:38" x14ac:dyDescent="0.2">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row>
    <row r="17" spans="2:38" x14ac:dyDescent="0.2">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row>
    <row r="18" spans="2:38" x14ac:dyDescent="0.2">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row>
    <row r="19" spans="2:38" x14ac:dyDescent="0.2">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row>
    <row r="20" spans="2:38" x14ac:dyDescent="0.2">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row>
    <row r="21" spans="2:38" x14ac:dyDescent="0.2">
      <c r="B21" s="130"/>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row>
    <row r="22" spans="2:38" x14ac:dyDescent="0.2">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row>
    <row r="23" spans="2:38" x14ac:dyDescent="0.2">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row>
    <row r="24" spans="2:38" x14ac:dyDescent="0.2">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row>
    <row r="25" spans="2:38" x14ac:dyDescent="0.2">
      <c r="B25" s="130"/>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row>
    <row r="26" spans="2:38" x14ac:dyDescent="0.2">
      <c r="B26" s="130"/>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row>
    <row r="27" spans="2:38" x14ac:dyDescent="0.2">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row>
    <row r="28" spans="2:38" x14ac:dyDescent="0.2">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row>
    <row r="29" spans="2:38" x14ac:dyDescent="0.2">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row>
    <row r="30" spans="2:38" x14ac:dyDescent="0.2">
      <c r="B30" s="130"/>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row>
    <row r="31" spans="2:38" x14ac:dyDescent="0.2">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row>
    <row r="32" spans="2:38" x14ac:dyDescent="0.2">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row>
    <row r="33" spans="2:38" x14ac:dyDescent="0.2">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row>
    <row r="34" spans="2:38" x14ac:dyDescent="0.2">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row>
    <row r="35" spans="2:38" x14ac:dyDescent="0.2">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row>
    <row r="36" spans="2:38" x14ac:dyDescent="0.2">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row>
    <row r="37" spans="2:38" x14ac:dyDescent="0.2">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row>
    <row r="38" spans="2:38" x14ac:dyDescent="0.2">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row>
    <row r="39" spans="2:38" x14ac:dyDescent="0.2">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row>
    <row r="40" spans="2:38" x14ac:dyDescent="0.2">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row>
    <row r="41" spans="2:38" x14ac:dyDescent="0.2">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row>
    <row r="42" spans="2:38" x14ac:dyDescent="0.2">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row>
    <row r="43" spans="2:38" x14ac:dyDescent="0.2">
      <c r="B43" s="130"/>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row>
    <row r="44" spans="2:38" x14ac:dyDescent="0.2">
      <c r="B44" s="130"/>
      <c r="C44" s="130"/>
      <c r="D44" s="130"/>
      <c r="E44" s="130"/>
      <c r="F44" s="130"/>
      <c r="G44" s="130"/>
      <c r="H44" s="130"/>
      <c r="I44" s="130"/>
      <c r="J44" s="130"/>
      <c r="K44" s="130"/>
      <c r="L44" s="130"/>
      <c r="M44" s="130"/>
      <c r="N44" s="130"/>
      <c r="O44" s="130"/>
      <c r="P44" s="130"/>
      <c r="Q44" s="130"/>
      <c r="R44" s="130"/>
      <c r="S44" s="130"/>
      <c r="T44" s="130"/>
      <c r="U44" s="130"/>
      <c r="V44" s="130"/>
    </row>
    <row r="45" spans="2:38" x14ac:dyDescent="0.2">
      <c r="B45" s="130"/>
      <c r="C45" s="130"/>
      <c r="D45" s="130"/>
      <c r="E45" s="130"/>
      <c r="F45" s="130"/>
      <c r="G45" s="130"/>
      <c r="H45" s="130"/>
      <c r="I45" s="130"/>
      <c r="J45" s="130"/>
      <c r="K45" s="130"/>
      <c r="L45" s="130"/>
      <c r="M45" s="130"/>
      <c r="N45" s="130"/>
      <c r="O45" s="130"/>
      <c r="P45" s="130"/>
      <c r="Q45" s="130"/>
      <c r="R45" s="130"/>
      <c r="S45" s="130"/>
      <c r="T45" s="130"/>
      <c r="U45" s="130"/>
      <c r="V45" s="130"/>
    </row>
    <row r="46" spans="2:38" x14ac:dyDescent="0.2">
      <c r="B46" s="130"/>
      <c r="C46" s="130"/>
      <c r="D46" s="130"/>
      <c r="E46" s="130"/>
      <c r="F46" s="130"/>
      <c r="G46" s="130"/>
      <c r="H46" s="130"/>
      <c r="I46" s="130"/>
      <c r="J46" s="130"/>
      <c r="K46" s="130"/>
      <c r="L46" s="130"/>
      <c r="M46" s="130"/>
      <c r="N46" s="130"/>
      <c r="O46" s="130"/>
      <c r="P46" s="130"/>
      <c r="Q46" s="130"/>
      <c r="R46" s="130"/>
      <c r="S46" s="130"/>
      <c r="T46" s="130"/>
      <c r="U46" s="130"/>
      <c r="V46" s="130"/>
    </row>
    <row r="47" spans="2:38" x14ac:dyDescent="0.2">
      <c r="B47" s="130"/>
      <c r="C47" s="130"/>
      <c r="D47" s="130"/>
      <c r="E47" s="130"/>
      <c r="F47" s="130"/>
      <c r="G47" s="130"/>
      <c r="H47" s="130"/>
      <c r="I47" s="130"/>
      <c r="J47" s="130"/>
      <c r="K47" s="130"/>
      <c r="L47" s="130"/>
      <c r="M47" s="130"/>
      <c r="N47" s="130"/>
      <c r="O47" s="130"/>
      <c r="P47" s="130"/>
      <c r="Q47" s="130"/>
      <c r="R47" s="130"/>
      <c r="S47" s="130"/>
      <c r="T47" s="130"/>
      <c r="U47" s="130"/>
      <c r="V47" s="130"/>
    </row>
  </sheetData>
  <sheetProtection algorithmName="SHA-512" hashValue="8PeJQZ+yEGSmfPSoR/IiTKd3JoqadwQ4KHwz4ny0qa0i/VjBsqu+l1nnHEpKW0HVNXOOJqb7CsJHb64EfIo5nA==" saltValue="vAA/bgmNMXr7dAcY36XudA==" spinCount="100000" sheet="1" objects="1" scenarios="1"/>
  <mergeCells count="4">
    <mergeCell ref="B8:C8"/>
    <mergeCell ref="B7:C7"/>
    <mergeCell ref="B1:Q2"/>
    <mergeCell ref="B6:C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f2c2b12-18f1-49ed-867c-aa6bfc992589" xsi:nil="true"/>
    <lcf76f155ced4ddcb4097134ff3c332f xmlns="15a0c09c-da63-4291-b1c0-241586747d1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63BCE422CE8D643868FA78BD7D78A0E" ma:contentTypeVersion="16" ma:contentTypeDescription="Create a new document." ma:contentTypeScope="" ma:versionID="f2d1d26bbfc1d915ecba2c1c386c2dce">
  <xsd:schema xmlns:xsd="http://www.w3.org/2001/XMLSchema" xmlns:xs="http://www.w3.org/2001/XMLSchema" xmlns:p="http://schemas.microsoft.com/office/2006/metadata/properties" xmlns:ns2="15a0c09c-da63-4291-b1c0-241586747d1d" xmlns:ns3="ef2c2b12-18f1-49ed-867c-aa6bfc992589" targetNamespace="http://schemas.microsoft.com/office/2006/metadata/properties" ma:root="true" ma:fieldsID="f660b51521b720f806862af7c6b3c024" ns2:_="" ns3:_="">
    <xsd:import namespace="15a0c09c-da63-4291-b1c0-241586747d1d"/>
    <xsd:import namespace="ef2c2b12-18f1-49ed-867c-aa6bfc9925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a0c09c-da63-4291-b1c0-241586747d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7d5f5e0-5b7d-4233-bcb3-2634f9cc62f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f2c2b12-18f1-49ed-867c-aa6bfc99258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cc3ffc7-4826-465d-88c9-6eba613e70da}" ma:internalName="TaxCatchAll" ma:showField="CatchAllData" ma:web="ef2c2b12-18f1-49ed-867c-aa6bfc9925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140343-1F9F-46D3-BA41-0CB42764A67C}">
  <ds:schemaRefs>
    <ds:schemaRef ds:uri="http://schemas.microsoft.com/sharepoint/v3/contenttype/forms"/>
  </ds:schemaRefs>
</ds:datastoreItem>
</file>

<file path=customXml/itemProps2.xml><?xml version="1.0" encoding="utf-8"?>
<ds:datastoreItem xmlns:ds="http://schemas.openxmlformats.org/officeDocument/2006/customXml" ds:itemID="{15285A23-4D59-483C-AA7D-701F9686A045}">
  <ds:schemaRefs>
    <ds:schemaRef ds:uri="http://purl.org/dc/terms/"/>
    <ds:schemaRef ds:uri="http://schemas.openxmlformats.org/package/2006/metadata/core-properties"/>
    <ds:schemaRef ds:uri="f534d1d8-1318-4db5-b9d6-3ddbdf32226c"/>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ef2c2b12-18f1-49ed-867c-aa6bfc992589"/>
    <ds:schemaRef ds:uri="15a0c09c-da63-4291-b1c0-241586747d1d"/>
  </ds:schemaRefs>
</ds:datastoreItem>
</file>

<file path=customXml/itemProps3.xml><?xml version="1.0" encoding="utf-8"?>
<ds:datastoreItem xmlns:ds="http://schemas.openxmlformats.org/officeDocument/2006/customXml" ds:itemID="{F2B41735-3D83-4AD0-8108-1A539BF599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a0c09c-da63-4291-b1c0-241586747d1d"/>
    <ds:schemaRef ds:uri="ef2c2b12-18f1-49ed-867c-aa6bfc992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Guidance</vt:lpstr>
      <vt:lpstr>1 Actual Cash Flows</vt:lpstr>
      <vt:lpstr>Cash Flow Forecast</vt:lpstr>
      <vt:lpstr>Months</vt:lpstr>
      <vt:lpstr>STRESS TESTING (internal use)</vt:lpstr>
      <vt:lpstr>'1 Actual Cash Flows'!Print_Area</vt:lpstr>
      <vt:lpstr>'Cash Flow Forecast'!Print_Area</vt:lpstr>
      <vt:lpstr>Guidance!Print_Area</vt:lpstr>
    </vt:vector>
  </TitlesOfParts>
  <Company>Start Up Loans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Stephens</dc:creator>
  <cp:lastModifiedBy>Sarah Edwards</cp:lastModifiedBy>
  <cp:lastPrinted>2021-06-16T14:44:42Z</cp:lastPrinted>
  <dcterms:created xsi:type="dcterms:W3CDTF">2013-11-28T09:20:30Z</dcterms:created>
  <dcterms:modified xsi:type="dcterms:W3CDTF">2025-11-18T10:46:32Z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0x010100F63BCE422CE8D643868FA78BD7D78A0E</vt:lpwstr>
  </property>
</Properties>
</file>